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5\TimeMachineBackup\BU леонид\Работа\Мои прайсы\"/>
    </mc:Choice>
  </mc:AlternateContent>
  <xr:revisionPtr revIDLastSave="0" documentId="13_ncr:1_{1958F9E5-3E3D-45D2-9805-8E8E9AE04298}" xr6:coauthVersionLast="47" xr6:coauthVersionMax="47" xr10:uidLastSave="{00000000-0000-0000-0000-000000000000}"/>
  <bookViews>
    <workbookView xWindow="4710" yWindow="3045" windowWidth="15375" windowHeight="787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M2428" i="1" l="1"/>
  <c r="J2428" i="1"/>
  <c r="I2428" i="1"/>
  <c r="H2428" i="1"/>
  <c r="G2428" i="1"/>
  <c r="M2427" i="1"/>
  <c r="J2427" i="1"/>
  <c r="I2427" i="1"/>
  <c r="H2427" i="1"/>
  <c r="G2427" i="1"/>
  <c r="M2426" i="1"/>
  <c r="J2426" i="1"/>
  <c r="I2426" i="1"/>
  <c r="H2426" i="1"/>
  <c r="G2426" i="1"/>
  <c r="M2425" i="1"/>
  <c r="J2425" i="1"/>
  <c r="I2425" i="1"/>
  <c r="H2425" i="1"/>
  <c r="G2425" i="1"/>
  <c r="M2424" i="1"/>
  <c r="J2424" i="1"/>
  <c r="I2424" i="1"/>
  <c r="H2424" i="1"/>
  <c r="G2424" i="1"/>
  <c r="M2423" i="1"/>
  <c r="J2423" i="1"/>
  <c r="I2423" i="1"/>
  <c r="H2423" i="1"/>
  <c r="G2423" i="1"/>
  <c r="M2422" i="1"/>
  <c r="J2422" i="1"/>
  <c r="I2422" i="1"/>
  <c r="H2422" i="1"/>
  <c r="G2422" i="1"/>
  <c r="M2421" i="1"/>
  <c r="J2421" i="1"/>
  <c r="I2421" i="1"/>
  <c r="H2421" i="1"/>
  <c r="G2421" i="1"/>
  <c r="M2420" i="1"/>
  <c r="J2420" i="1"/>
  <c r="I2420" i="1"/>
  <c r="H2420" i="1"/>
  <c r="G2420" i="1"/>
  <c r="M2419" i="1"/>
  <c r="J2419" i="1"/>
  <c r="I2419" i="1"/>
  <c r="H2419" i="1"/>
  <c r="G2419" i="1"/>
  <c r="M2418" i="1"/>
  <c r="J2418" i="1"/>
  <c r="I2418" i="1"/>
  <c r="H2418" i="1"/>
  <c r="G2418" i="1"/>
  <c r="M2417" i="1"/>
  <c r="J2417" i="1"/>
  <c r="I2417" i="1"/>
  <c r="H2417" i="1"/>
  <c r="G2417" i="1"/>
  <c r="M2416" i="1"/>
  <c r="J2416" i="1"/>
  <c r="I2416" i="1"/>
  <c r="H2416" i="1"/>
  <c r="G2416" i="1"/>
  <c r="M2415" i="1"/>
  <c r="J2415" i="1"/>
  <c r="I2415" i="1"/>
  <c r="H2415" i="1"/>
  <c r="G2415" i="1"/>
  <c r="M2414" i="1"/>
  <c r="J2414" i="1"/>
  <c r="I2414" i="1"/>
  <c r="H2414" i="1"/>
  <c r="G2414" i="1"/>
  <c r="M2413" i="1"/>
  <c r="J2413" i="1"/>
  <c r="I2413" i="1"/>
  <c r="H2413" i="1"/>
  <c r="G2413" i="1"/>
  <c r="M2412" i="1"/>
  <c r="J2412" i="1"/>
  <c r="I2412" i="1"/>
  <c r="H2412" i="1"/>
  <c r="G2412" i="1"/>
  <c r="M2411" i="1"/>
  <c r="J2411" i="1"/>
  <c r="I2411" i="1"/>
  <c r="H2411" i="1"/>
  <c r="G2411" i="1"/>
  <c r="M2410" i="1"/>
  <c r="J2410" i="1"/>
  <c r="I2410" i="1"/>
  <c r="H2410" i="1"/>
  <c r="G2410" i="1"/>
  <c r="M2408" i="1"/>
  <c r="J2408" i="1"/>
  <c r="I2408" i="1"/>
  <c r="H2408" i="1"/>
  <c r="G2408" i="1"/>
  <c r="M2407" i="1"/>
  <c r="J2407" i="1"/>
  <c r="I2407" i="1"/>
  <c r="H2407" i="1"/>
  <c r="G2407" i="1"/>
  <c r="M2406" i="1"/>
  <c r="J2406" i="1"/>
  <c r="I2406" i="1"/>
  <c r="H2406" i="1"/>
  <c r="G2406" i="1"/>
  <c r="M2405" i="1"/>
  <c r="J2405" i="1"/>
  <c r="I2405" i="1"/>
  <c r="H2405" i="1"/>
  <c r="G2405" i="1"/>
  <c r="M2404" i="1"/>
  <c r="J2404" i="1"/>
  <c r="I2404" i="1"/>
  <c r="H2404" i="1"/>
  <c r="G2404" i="1"/>
  <c r="M2403" i="1"/>
  <c r="J2403" i="1"/>
  <c r="I2403" i="1"/>
  <c r="H2403" i="1"/>
  <c r="G2403" i="1"/>
  <c r="M2402" i="1"/>
  <c r="J2402" i="1"/>
  <c r="I2402" i="1"/>
  <c r="H2402" i="1"/>
  <c r="G2402" i="1"/>
  <c r="M2401" i="1"/>
  <c r="J2401" i="1"/>
  <c r="I2401" i="1"/>
  <c r="H2401" i="1"/>
  <c r="G2401" i="1"/>
  <c r="M2400" i="1"/>
  <c r="J2400" i="1"/>
  <c r="I2400" i="1"/>
  <c r="H2400" i="1"/>
  <c r="G2400" i="1"/>
  <c r="M2399" i="1"/>
  <c r="J2399" i="1"/>
  <c r="I2399" i="1"/>
  <c r="H2399" i="1"/>
  <c r="G2399" i="1"/>
  <c r="M2398" i="1"/>
  <c r="J2398" i="1"/>
  <c r="I2398" i="1"/>
  <c r="H2398" i="1"/>
  <c r="G2398" i="1"/>
  <c r="M2396" i="1"/>
  <c r="J2396" i="1"/>
  <c r="I2396" i="1"/>
  <c r="H2396" i="1"/>
  <c r="G2396" i="1"/>
  <c r="M2395" i="1"/>
  <c r="J2395" i="1"/>
  <c r="I2395" i="1"/>
  <c r="H2395" i="1"/>
  <c r="G2395" i="1"/>
  <c r="M2394" i="1"/>
  <c r="J2394" i="1"/>
  <c r="I2394" i="1"/>
  <c r="H2394" i="1"/>
  <c r="G2394" i="1"/>
  <c r="M2393" i="1"/>
  <c r="J2393" i="1"/>
  <c r="I2393" i="1"/>
  <c r="H2393" i="1"/>
  <c r="G2393" i="1"/>
  <c r="M2392" i="1"/>
  <c r="J2392" i="1"/>
  <c r="I2392" i="1"/>
  <c r="H2392" i="1"/>
  <c r="G2392" i="1"/>
  <c r="M2391" i="1"/>
  <c r="J2391" i="1"/>
  <c r="I2391" i="1"/>
  <c r="H2391" i="1"/>
  <c r="G2391" i="1"/>
  <c r="M2390" i="1"/>
  <c r="J2390" i="1"/>
  <c r="I2390" i="1"/>
  <c r="H2390" i="1"/>
  <c r="G2390" i="1"/>
  <c r="M2389" i="1"/>
  <c r="J2389" i="1"/>
  <c r="I2389" i="1"/>
  <c r="H2389" i="1"/>
  <c r="G2389" i="1"/>
  <c r="M2388" i="1"/>
  <c r="J2388" i="1"/>
  <c r="I2388" i="1"/>
  <c r="H2388" i="1"/>
  <c r="G2388" i="1"/>
  <c r="M2386" i="1"/>
  <c r="J2386" i="1"/>
  <c r="I2386" i="1"/>
  <c r="H2386" i="1"/>
  <c r="G2386" i="1"/>
  <c r="M2385" i="1"/>
  <c r="J2385" i="1"/>
  <c r="I2385" i="1"/>
  <c r="H2385" i="1"/>
  <c r="G2385" i="1"/>
  <c r="M2384" i="1"/>
  <c r="J2384" i="1"/>
  <c r="I2384" i="1"/>
  <c r="H2384" i="1"/>
  <c r="G2384" i="1"/>
  <c r="M2383" i="1"/>
  <c r="J2383" i="1"/>
  <c r="I2383" i="1"/>
  <c r="H2383" i="1"/>
  <c r="G2383" i="1"/>
  <c r="M2382" i="1"/>
  <c r="J2382" i="1"/>
  <c r="I2382" i="1"/>
  <c r="H2382" i="1"/>
  <c r="G2382" i="1"/>
  <c r="M2381" i="1"/>
  <c r="J2381" i="1"/>
  <c r="I2381" i="1"/>
  <c r="H2381" i="1"/>
  <c r="G2381" i="1"/>
  <c r="M2380" i="1"/>
  <c r="J2380" i="1"/>
  <c r="I2380" i="1"/>
  <c r="H2380" i="1"/>
  <c r="G2380" i="1"/>
  <c r="M2379" i="1"/>
  <c r="J2379" i="1"/>
  <c r="I2379" i="1"/>
  <c r="H2379" i="1"/>
  <c r="G2379" i="1"/>
  <c r="M2378" i="1"/>
  <c r="J2378" i="1"/>
  <c r="I2378" i="1"/>
  <c r="H2378" i="1"/>
  <c r="G2378" i="1"/>
  <c r="M2377" i="1"/>
  <c r="J2377" i="1"/>
  <c r="I2377" i="1"/>
  <c r="H2377" i="1"/>
  <c r="G2377" i="1"/>
  <c r="M2376" i="1"/>
  <c r="J2376" i="1"/>
  <c r="I2376" i="1"/>
  <c r="H2376" i="1"/>
  <c r="G2376" i="1"/>
  <c r="M2375" i="1"/>
  <c r="J2375" i="1"/>
  <c r="I2375" i="1"/>
  <c r="H2375" i="1"/>
  <c r="G2375" i="1"/>
  <c r="M2374" i="1"/>
  <c r="J2374" i="1"/>
  <c r="I2374" i="1"/>
  <c r="H2374" i="1"/>
  <c r="G2374" i="1"/>
  <c r="M2373" i="1"/>
  <c r="J2373" i="1"/>
  <c r="I2373" i="1"/>
  <c r="H2373" i="1"/>
  <c r="G2373" i="1"/>
  <c r="M2372" i="1"/>
  <c r="J2372" i="1"/>
  <c r="I2372" i="1"/>
  <c r="H2372" i="1"/>
  <c r="G2372" i="1"/>
  <c r="M2371" i="1"/>
  <c r="J2371" i="1"/>
  <c r="I2371" i="1"/>
  <c r="H2371" i="1"/>
  <c r="G2371" i="1"/>
  <c r="M2370" i="1"/>
  <c r="J2370" i="1"/>
  <c r="I2370" i="1"/>
  <c r="H2370" i="1"/>
  <c r="G2370" i="1"/>
  <c r="M2369" i="1"/>
  <c r="J2369" i="1"/>
  <c r="I2369" i="1"/>
  <c r="H2369" i="1"/>
  <c r="G2369" i="1"/>
  <c r="M2368" i="1"/>
  <c r="J2368" i="1"/>
  <c r="I2368" i="1"/>
  <c r="H2368" i="1"/>
  <c r="G2368" i="1"/>
  <c r="M2367" i="1"/>
  <c r="J2367" i="1"/>
  <c r="I2367" i="1"/>
  <c r="H2367" i="1"/>
  <c r="G2367" i="1"/>
  <c r="M2366" i="1"/>
  <c r="J2366" i="1"/>
  <c r="I2366" i="1"/>
  <c r="H2366" i="1"/>
  <c r="G2366" i="1"/>
  <c r="M2365" i="1"/>
  <c r="J2365" i="1"/>
  <c r="I2365" i="1"/>
  <c r="H2365" i="1"/>
  <c r="G2365" i="1"/>
  <c r="M2364" i="1"/>
  <c r="J2364" i="1"/>
  <c r="I2364" i="1"/>
  <c r="H2364" i="1"/>
  <c r="G2364" i="1"/>
  <c r="M2363" i="1"/>
  <c r="J2363" i="1"/>
  <c r="I2363" i="1"/>
  <c r="H2363" i="1"/>
  <c r="G2363" i="1"/>
  <c r="M2362" i="1"/>
  <c r="J2362" i="1"/>
  <c r="I2362" i="1"/>
  <c r="H2362" i="1"/>
  <c r="G2362" i="1"/>
  <c r="M2361" i="1"/>
  <c r="J2361" i="1"/>
  <c r="I2361" i="1"/>
  <c r="H2361" i="1"/>
  <c r="G2361" i="1"/>
  <c r="M2360" i="1"/>
  <c r="J2360" i="1"/>
  <c r="I2360" i="1"/>
  <c r="H2360" i="1"/>
  <c r="G2360" i="1"/>
  <c r="M2359" i="1"/>
  <c r="J2359" i="1"/>
  <c r="I2359" i="1"/>
  <c r="H2359" i="1"/>
  <c r="G2359" i="1"/>
  <c r="M2358" i="1"/>
  <c r="J2358" i="1"/>
  <c r="I2358" i="1"/>
  <c r="H2358" i="1"/>
  <c r="G2358" i="1"/>
  <c r="M2357" i="1"/>
  <c r="J2357" i="1"/>
  <c r="I2357" i="1"/>
  <c r="H2357" i="1"/>
  <c r="G2357" i="1"/>
  <c r="M2356" i="1"/>
  <c r="J2356" i="1"/>
  <c r="I2356" i="1"/>
  <c r="H2356" i="1"/>
  <c r="G2356" i="1"/>
  <c r="M2355" i="1"/>
  <c r="J2355" i="1"/>
  <c r="I2355" i="1"/>
  <c r="H2355" i="1"/>
  <c r="G2355" i="1"/>
  <c r="M2354" i="1"/>
  <c r="J2354" i="1"/>
  <c r="I2354" i="1"/>
  <c r="H2354" i="1"/>
  <c r="G2354" i="1"/>
  <c r="M2353" i="1"/>
  <c r="J2353" i="1"/>
  <c r="I2353" i="1"/>
  <c r="H2353" i="1"/>
  <c r="G2353" i="1"/>
  <c r="M2352" i="1"/>
  <c r="J2352" i="1"/>
  <c r="I2352" i="1"/>
  <c r="H2352" i="1"/>
  <c r="G2352" i="1"/>
  <c r="M2351" i="1"/>
  <c r="J2351" i="1"/>
  <c r="I2351" i="1"/>
  <c r="H2351" i="1"/>
  <c r="G2351" i="1"/>
  <c r="M2350" i="1"/>
  <c r="J2350" i="1"/>
  <c r="I2350" i="1"/>
  <c r="H2350" i="1"/>
  <c r="G2350" i="1"/>
  <c r="M2349" i="1"/>
  <c r="J2349" i="1"/>
  <c r="I2349" i="1"/>
  <c r="H2349" i="1"/>
  <c r="G2349" i="1"/>
  <c r="M2348" i="1"/>
  <c r="J2348" i="1"/>
  <c r="I2348" i="1"/>
  <c r="H2348" i="1"/>
  <c r="G2348" i="1"/>
  <c r="M2347" i="1"/>
  <c r="J2347" i="1"/>
  <c r="I2347" i="1"/>
  <c r="H2347" i="1"/>
  <c r="G2347" i="1"/>
  <c r="M2346" i="1"/>
  <c r="J2346" i="1"/>
  <c r="I2346" i="1"/>
  <c r="H2346" i="1"/>
  <c r="G2346" i="1"/>
  <c r="M2345" i="1"/>
  <c r="J2345" i="1"/>
  <c r="I2345" i="1"/>
  <c r="H2345" i="1"/>
  <c r="G2345" i="1"/>
  <c r="M2344" i="1"/>
  <c r="J2344" i="1"/>
  <c r="I2344" i="1"/>
  <c r="H2344" i="1"/>
  <c r="G2344" i="1"/>
  <c r="M2343" i="1"/>
  <c r="J2343" i="1"/>
  <c r="I2343" i="1"/>
  <c r="H2343" i="1"/>
  <c r="G2343" i="1"/>
  <c r="M2342" i="1"/>
  <c r="J2342" i="1"/>
  <c r="I2342" i="1"/>
  <c r="H2342" i="1"/>
  <c r="G2342" i="1"/>
  <c r="M2341" i="1"/>
  <c r="J2341" i="1"/>
  <c r="I2341" i="1"/>
  <c r="H2341" i="1"/>
  <c r="G2341" i="1"/>
  <c r="M2340" i="1"/>
  <c r="J2340" i="1"/>
  <c r="I2340" i="1"/>
  <c r="H2340" i="1"/>
  <c r="G2340" i="1"/>
  <c r="M2339" i="1"/>
  <c r="J2339" i="1"/>
  <c r="I2339" i="1"/>
  <c r="H2339" i="1"/>
  <c r="G2339" i="1"/>
  <c r="M2338" i="1"/>
  <c r="J2338" i="1"/>
  <c r="I2338" i="1"/>
  <c r="H2338" i="1"/>
  <c r="G2338" i="1"/>
  <c r="M2337" i="1"/>
  <c r="J2337" i="1"/>
  <c r="I2337" i="1"/>
  <c r="H2337" i="1"/>
  <c r="G2337" i="1"/>
  <c r="M2336" i="1"/>
  <c r="J2336" i="1"/>
  <c r="I2336" i="1"/>
  <c r="H2336" i="1"/>
  <c r="G2336" i="1"/>
  <c r="M2335" i="1"/>
  <c r="J2335" i="1"/>
  <c r="I2335" i="1"/>
  <c r="H2335" i="1"/>
  <c r="G2335" i="1"/>
  <c r="M2334" i="1"/>
  <c r="J2334" i="1"/>
  <c r="I2334" i="1"/>
  <c r="H2334" i="1"/>
  <c r="G2334" i="1"/>
  <c r="M2333" i="1"/>
  <c r="J2333" i="1"/>
  <c r="I2333" i="1"/>
  <c r="H2333" i="1"/>
  <c r="G2333" i="1"/>
  <c r="M2332" i="1"/>
  <c r="J2332" i="1"/>
  <c r="I2332" i="1"/>
  <c r="H2332" i="1"/>
  <c r="G2332" i="1"/>
  <c r="M2330" i="1"/>
  <c r="J2330" i="1"/>
  <c r="I2330" i="1"/>
  <c r="H2330" i="1"/>
  <c r="G2330" i="1"/>
  <c r="M2329" i="1"/>
  <c r="J2329" i="1"/>
  <c r="I2329" i="1"/>
  <c r="H2329" i="1"/>
  <c r="G2329" i="1"/>
  <c r="M2328" i="1"/>
  <c r="J2328" i="1"/>
  <c r="I2328" i="1"/>
  <c r="H2328" i="1"/>
  <c r="G2328" i="1"/>
  <c r="M2327" i="1"/>
  <c r="J2327" i="1"/>
  <c r="I2327" i="1"/>
  <c r="H2327" i="1"/>
  <c r="G2327" i="1"/>
  <c r="M2326" i="1"/>
  <c r="J2326" i="1"/>
  <c r="I2326" i="1"/>
  <c r="H2326" i="1"/>
  <c r="G2326" i="1"/>
  <c r="M2325" i="1"/>
  <c r="J2325" i="1"/>
  <c r="I2325" i="1"/>
  <c r="H2325" i="1"/>
  <c r="G2325" i="1"/>
  <c r="M2324" i="1"/>
  <c r="J2324" i="1"/>
  <c r="I2324" i="1"/>
  <c r="H2324" i="1"/>
  <c r="G2324" i="1"/>
  <c r="M2323" i="1"/>
  <c r="J2323" i="1"/>
  <c r="I2323" i="1"/>
  <c r="H2323" i="1"/>
  <c r="G2323" i="1"/>
  <c r="M2322" i="1"/>
  <c r="J2322" i="1"/>
  <c r="I2322" i="1"/>
  <c r="H2322" i="1"/>
  <c r="G2322" i="1"/>
  <c r="M2321" i="1"/>
  <c r="J2321" i="1"/>
  <c r="I2321" i="1"/>
  <c r="H2321" i="1"/>
  <c r="G2321" i="1"/>
  <c r="M2320" i="1"/>
  <c r="J2320" i="1"/>
  <c r="I2320" i="1"/>
  <c r="H2320" i="1"/>
  <c r="G2320" i="1"/>
  <c r="M2319" i="1"/>
  <c r="J2319" i="1"/>
  <c r="I2319" i="1"/>
  <c r="H2319" i="1"/>
  <c r="G2319" i="1"/>
  <c r="M2318" i="1"/>
  <c r="J2318" i="1"/>
  <c r="I2318" i="1"/>
  <c r="H2318" i="1"/>
  <c r="G2318" i="1"/>
  <c r="M2317" i="1"/>
  <c r="J2317" i="1"/>
  <c r="I2317" i="1"/>
  <c r="H2317" i="1"/>
  <c r="G2317" i="1"/>
  <c r="M2316" i="1"/>
  <c r="J2316" i="1"/>
  <c r="I2316" i="1"/>
  <c r="H2316" i="1"/>
  <c r="G2316" i="1"/>
  <c r="M2315" i="1"/>
  <c r="J2315" i="1"/>
  <c r="I2315" i="1"/>
  <c r="H2315" i="1"/>
  <c r="G2315" i="1"/>
  <c r="M2314" i="1"/>
  <c r="J2314" i="1"/>
  <c r="I2314" i="1"/>
  <c r="H2314" i="1"/>
  <c r="G2314" i="1"/>
  <c r="M2313" i="1"/>
  <c r="J2313" i="1"/>
  <c r="I2313" i="1"/>
  <c r="H2313" i="1"/>
  <c r="G2313" i="1"/>
  <c r="M2312" i="1"/>
  <c r="J2312" i="1"/>
  <c r="I2312" i="1"/>
  <c r="H2312" i="1"/>
  <c r="G2312" i="1"/>
  <c r="M2311" i="1"/>
  <c r="J2311" i="1"/>
  <c r="I2311" i="1"/>
  <c r="H2311" i="1"/>
  <c r="G2311" i="1"/>
  <c r="M2310" i="1"/>
  <c r="J2310" i="1"/>
  <c r="I2310" i="1"/>
  <c r="H2310" i="1"/>
  <c r="G2310" i="1"/>
  <c r="M2309" i="1"/>
  <c r="J2309" i="1"/>
  <c r="I2309" i="1"/>
  <c r="H2309" i="1"/>
  <c r="G2309" i="1"/>
  <c r="M2308" i="1"/>
  <c r="J2308" i="1"/>
  <c r="I2308" i="1"/>
  <c r="H2308" i="1"/>
  <c r="G2308" i="1"/>
  <c r="M2307" i="1"/>
  <c r="J2307" i="1"/>
  <c r="I2307" i="1"/>
  <c r="H2307" i="1"/>
  <c r="G2307" i="1"/>
  <c r="M2306" i="1"/>
  <c r="J2306" i="1"/>
  <c r="I2306" i="1"/>
  <c r="H2306" i="1"/>
  <c r="G2306" i="1"/>
  <c r="M2305" i="1"/>
  <c r="J2305" i="1"/>
  <c r="I2305" i="1"/>
  <c r="H2305" i="1"/>
  <c r="G2305" i="1"/>
  <c r="M2304" i="1"/>
  <c r="J2304" i="1"/>
  <c r="I2304" i="1"/>
  <c r="H2304" i="1"/>
  <c r="G2304" i="1"/>
  <c r="M2303" i="1"/>
  <c r="J2303" i="1"/>
  <c r="I2303" i="1"/>
  <c r="H2303" i="1"/>
  <c r="G2303" i="1"/>
  <c r="M2302" i="1"/>
  <c r="J2302" i="1"/>
  <c r="I2302" i="1"/>
  <c r="H2302" i="1"/>
  <c r="G2302" i="1"/>
  <c r="M2301" i="1"/>
  <c r="J2301" i="1"/>
  <c r="I2301" i="1"/>
  <c r="H2301" i="1"/>
  <c r="G2301" i="1"/>
  <c r="M2300" i="1"/>
  <c r="J2300" i="1"/>
  <c r="I2300" i="1"/>
  <c r="H2300" i="1"/>
  <c r="G2300" i="1"/>
  <c r="M2299" i="1"/>
  <c r="J2299" i="1"/>
  <c r="I2299" i="1"/>
  <c r="H2299" i="1"/>
  <c r="G2299" i="1"/>
  <c r="M2298" i="1"/>
  <c r="J2298" i="1"/>
  <c r="I2298" i="1"/>
  <c r="H2298" i="1"/>
  <c r="G2298" i="1"/>
  <c r="M2297" i="1"/>
  <c r="J2297" i="1"/>
  <c r="I2297" i="1"/>
  <c r="H2297" i="1"/>
  <c r="G2297" i="1"/>
  <c r="M2296" i="1"/>
  <c r="J2296" i="1"/>
  <c r="I2296" i="1"/>
  <c r="H2296" i="1"/>
  <c r="G2296" i="1"/>
  <c r="M2295" i="1"/>
  <c r="J2295" i="1"/>
  <c r="I2295" i="1"/>
  <c r="H2295" i="1"/>
  <c r="G2295" i="1"/>
  <c r="M2294" i="1"/>
  <c r="J2294" i="1"/>
  <c r="I2294" i="1"/>
  <c r="H2294" i="1"/>
  <c r="G2294" i="1"/>
  <c r="M2293" i="1"/>
  <c r="J2293" i="1"/>
  <c r="I2293" i="1"/>
  <c r="H2293" i="1"/>
  <c r="G2293" i="1"/>
  <c r="M2292" i="1"/>
  <c r="J2292" i="1"/>
  <c r="I2292" i="1"/>
  <c r="H2292" i="1"/>
  <c r="G2292" i="1"/>
  <c r="M2291" i="1"/>
  <c r="J2291" i="1"/>
  <c r="I2291" i="1"/>
  <c r="H2291" i="1"/>
  <c r="G2291" i="1"/>
  <c r="M2290" i="1"/>
  <c r="J2290" i="1"/>
  <c r="I2290" i="1"/>
  <c r="H2290" i="1"/>
  <c r="G2290" i="1"/>
  <c r="M2289" i="1"/>
  <c r="J2289" i="1"/>
  <c r="I2289" i="1"/>
  <c r="H2289" i="1"/>
  <c r="G2289" i="1"/>
  <c r="M2288" i="1"/>
  <c r="J2288" i="1"/>
  <c r="I2288" i="1"/>
  <c r="H2288" i="1"/>
  <c r="G2288" i="1"/>
  <c r="M2287" i="1"/>
  <c r="J2287" i="1"/>
  <c r="I2287" i="1"/>
  <c r="H2287" i="1"/>
  <c r="G2287" i="1"/>
  <c r="M2286" i="1"/>
  <c r="J2286" i="1"/>
  <c r="I2286" i="1"/>
  <c r="H2286" i="1"/>
  <c r="G2286" i="1"/>
  <c r="M2283" i="1"/>
  <c r="J2283" i="1"/>
  <c r="I2283" i="1"/>
  <c r="H2283" i="1"/>
  <c r="G2283" i="1"/>
  <c r="M2282" i="1"/>
  <c r="J2282" i="1"/>
  <c r="I2282" i="1"/>
  <c r="H2282" i="1"/>
  <c r="G2282" i="1"/>
  <c r="M2281" i="1"/>
  <c r="J2281" i="1"/>
  <c r="I2281" i="1"/>
  <c r="H2281" i="1"/>
  <c r="G2281" i="1"/>
  <c r="M2280" i="1"/>
  <c r="J2280" i="1"/>
  <c r="I2280" i="1"/>
  <c r="H2280" i="1"/>
  <c r="G2280" i="1"/>
  <c r="M2279" i="1"/>
  <c r="J2279" i="1"/>
  <c r="I2279" i="1"/>
  <c r="H2279" i="1"/>
  <c r="G2279" i="1"/>
  <c r="M2278" i="1"/>
  <c r="J2278" i="1"/>
  <c r="I2278" i="1"/>
  <c r="H2278" i="1"/>
  <c r="G2278" i="1"/>
  <c r="M2277" i="1"/>
  <c r="J2277" i="1"/>
  <c r="I2277" i="1"/>
  <c r="H2277" i="1"/>
  <c r="G2277" i="1"/>
  <c r="M2276" i="1"/>
  <c r="J2276" i="1"/>
  <c r="I2276" i="1"/>
  <c r="H2276" i="1"/>
  <c r="G2276" i="1"/>
  <c r="M2275" i="1"/>
  <c r="J2275" i="1"/>
  <c r="I2275" i="1"/>
  <c r="H2275" i="1"/>
  <c r="G2275" i="1"/>
  <c r="M2274" i="1"/>
  <c r="J2274" i="1"/>
  <c r="I2274" i="1"/>
  <c r="H2274" i="1"/>
  <c r="G2274" i="1"/>
  <c r="M2271" i="1"/>
  <c r="J2271" i="1"/>
  <c r="I2271" i="1"/>
  <c r="H2271" i="1"/>
  <c r="G2271" i="1"/>
  <c r="M2270" i="1"/>
  <c r="J2270" i="1"/>
  <c r="I2270" i="1"/>
  <c r="H2270" i="1"/>
  <c r="G2270" i="1"/>
  <c r="M2269" i="1"/>
  <c r="J2269" i="1"/>
  <c r="I2269" i="1"/>
  <c r="H2269" i="1"/>
  <c r="G2269" i="1"/>
  <c r="M2268" i="1"/>
  <c r="J2268" i="1"/>
  <c r="I2268" i="1"/>
  <c r="H2268" i="1"/>
  <c r="G2268" i="1"/>
  <c r="M2267" i="1"/>
  <c r="J2267" i="1"/>
  <c r="I2267" i="1"/>
  <c r="H2267" i="1"/>
  <c r="G2267" i="1"/>
  <c r="M2266" i="1"/>
  <c r="J2266" i="1"/>
  <c r="I2266" i="1"/>
  <c r="H2266" i="1"/>
  <c r="G2266" i="1"/>
  <c r="M2265" i="1"/>
  <c r="J2265" i="1"/>
  <c r="I2265" i="1"/>
  <c r="H2265" i="1"/>
  <c r="G2265" i="1"/>
  <c r="M2263" i="1"/>
  <c r="J2263" i="1"/>
  <c r="I2263" i="1"/>
  <c r="H2263" i="1"/>
  <c r="G2263" i="1"/>
  <c r="M2262" i="1"/>
  <c r="J2262" i="1"/>
  <c r="I2262" i="1"/>
  <c r="H2262" i="1"/>
  <c r="G2262" i="1"/>
  <c r="M2261" i="1"/>
  <c r="J2261" i="1"/>
  <c r="I2261" i="1"/>
  <c r="H2261" i="1"/>
  <c r="G2261" i="1"/>
  <c r="M2259" i="1"/>
  <c r="J2259" i="1"/>
  <c r="I2259" i="1"/>
  <c r="H2259" i="1"/>
  <c r="G2259" i="1"/>
  <c r="M2258" i="1"/>
  <c r="J2258" i="1"/>
  <c r="I2258" i="1"/>
  <c r="H2258" i="1"/>
  <c r="G2258" i="1"/>
  <c r="M2257" i="1"/>
  <c r="J2257" i="1"/>
  <c r="I2257" i="1"/>
  <c r="H2257" i="1"/>
  <c r="G2257" i="1"/>
  <c r="M2255" i="1"/>
  <c r="J2255" i="1"/>
  <c r="I2255" i="1"/>
  <c r="H2255" i="1"/>
  <c r="G2255" i="1"/>
  <c r="M2254" i="1"/>
  <c r="J2254" i="1"/>
  <c r="I2254" i="1"/>
  <c r="H2254" i="1"/>
  <c r="G2254" i="1"/>
  <c r="M2253" i="1"/>
  <c r="J2253" i="1"/>
  <c r="I2253" i="1"/>
  <c r="H2253" i="1"/>
  <c r="G2253" i="1"/>
  <c r="M2252" i="1"/>
  <c r="J2252" i="1"/>
  <c r="I2252" i="1"/>
  <c r="H2252" i="1"/>
  <c r="G2252" i="1"/>
  <c r="M2251" i="1"/>
  <c r="J2251" i="1"/>
  <c r="I2251" i="1"/>
  <c r="H2251" i="1"/>
  <c r="G2251" i="1"/>
  <c r="M2250" i="1"/>
  <c r="J2250" i="1"/>
  <c r="I2250" i="1"/>
  <c r="H2250" i="1"/>
  <c r="G2250" i="1"/>
  <c r="M2249" i="1"/>
  <c r="J2249" i="1"/>
  <c r="I2249" i="1"/>
  <c r="H2249" i="1"/>
  <c r="G2249" i="1"/>
  <c r="M2248" i="1"/>
  <c r="J2248" i="1"/>
  <c r="I2248" i="1"/>
  <c r="H2248" i="1"/>
  <c r="G2248" i="1"/>
  <c r="M2247" i="1"/>
  <c r="J2247" i="1"/>
  <c r="I2247" i="1"/>
  <c r="H2247" i="1"/>
  <c r="G2247" i="1"/>
  <c r="M2246" i="1"/>
  <c r="J2246" i="1"/>
  <c r="I2246" i="1"/>
  <c r="H2246" i="1"/>
  <c r="G2246" i="1"/>
  <c r="M2245" i="1"/>
  <c r="J2245" i="1"/>
  <c r="I2245" i="1"/>
  <c r="H2245" i="1"/>
  <c r="G2245" i="1"/>
  <c r="M2244" i="1"/>
  <c r="J2244" i="1"/>
  <c r="I2244" i="1"/>
  <c r="H2244" i="1"/>
  <c r="G2244" i="1"/>
  <c r="M2243" i="1"/>
  <c r="J2243" i="1"/>
  <c r="I2243" i="1"/>
  <c r="H2243" i="1"/>
  <c r="G2243" i="1"/>
  <c r="M2242" i="1"/>
  <c r="J2242" i="1"/>
  <c r="I2242" i="1"/>
  <c r="H2242" i="1"/>
  <c r="G2242" i="1"/>
  <c r="M2241" i="1"/>
  <c r="J2241" i="1"/>
  <c r="I2241" i="1"/>
  <c r="H2241" i="1"/>
  <c r="G2241" i="1"/>
  <c r="M2240" i="1"/>
  <c r="J2240" i="1"/>
  <c r="I2240" i="1"/>
  <c r="H2240" i="1"/>
  <c r="G2240" i="1"/>
  <c r="M2239" i="1"/>
  <c r="J2239" i="1"/>
  <c r="I2239" i="1"/>
  <c r="H2239" i="1"/>
  <c r="G2239" i="1"/>
  <c r="M2238" i="1"/>
  <c r="J2238" i="1"/>
  <c r="I2238" i="1"/>
  <c r="H2238" i="1"/>
  <c r="G2238" i="1"/>
  <c r="M2237" i="1"/>
  <c r="J2237" i="1"/>
  <c r="I2237" i="1"/>
  <c r="H2237" i="1"/>
  <c r="G2237" i="1"/>
  <c r="M2236" i="1"/>
  <c r="J2236" i="1"/>
  <c r="I2236" i="1"/>
  <c r="H2236" i="1"/>
  <c r="G2236" i="1"/>
  <c r="M2235" i="1"/>
  <c r="J2235" i="1"/>
  <c r="I2235" i="1"/>
  <c r="H2235" i="1"/>
  <c r="G2235" i="1"/>
  <c r="M2234" i="1"/>
  <c r="J2234" i="1"/>
  <c r="I2234" i="1"/>
  <c r="H2234" i="1"/>
  <c r="G2234" i="1"/>
  <c r="M2233" i="1"/>
  <c r="J2233" i="1"/>
  <c r="I2233" i="1"/>
  <c r="H2233" i="1"/>
  <c r="G2233" i="1"/>
  <c r="M2232" i="1"/>
  <c r="J2232" i="1"/>
  <c r="I2232" i="1"/>
  <c r="H2232" i="1"/>
  <c r="G2232" i="1"/>
  <c r="M2231" i="1"/>
  <c r="J2231" i="1"/>
  <c r="I2231" i="1"/>
  <c r="H2231" i="1"/>
  <c r="G2231" i="1"/>
  <c r="M2230" i="1"/>
  <c r="J2230" i="1"/>
  <c r="I2230" i="1"/>
  <c r="H2230" i="1"/>
  <c r="G2230" i="1"/>
  <c r="M2229" i="1"/>
  <c r="J2229" i="1"/>
  <c r="I2229" i="1"/>
  <c r="H2229" i="1"/>
  <c r="G2229" i="1"/>
  <c r="M2228" i="1"/>
  <c r="J2228" i="1"/>
  <c r="I2228" i="1"/>
  <c r="H2228" i="1"/>
  <c r="G2228" i="1"/>
  <c r="M2227" i="1"/>
  <c r="J2227" i="1"/>
  <c r="I2227" i="1"/>
  <c r="H2227" i="1"/>
  <c r="G2227" i="1"/>
  <c r="M2226" i="1"/>
  <c r="J2226" i="1"/>
  <c r="I2226" i="1"/>
  <c r="H2226" i="1"/>
  <c r="G2226" i="1"/>
  <c r="M2225" i="1"/>
  <c r="J2225" i="1"/>
  <c r="I2225" i="1"/>
  <c r="H2225" i="1"/>
  <c r="G2225" i="1"/>
  <c r="M2224" i="1"/>
  <c r="J2224" i="1"/>
  <c r="I2224" i="1"/>
  <c r="H2224" i="1"/>
  <c r="G2224" i="1"/>
  <c r="M2223" i="1"/>
  <c r="J2223" i="1"/>
  <c r="I2223" i="1"/>
  <c r="H2223" i="1"/>
  <c r="G2223" i="1"/>
  <c r="M2222" i="1"/>
  <c r="J2222" i="1"/>
  <c r="I2222" i="1"/>
  <c r="H2222" i="1"/>
  <c r="G2222" i="1"/>
  <c r="M2221" i="1"/>
  <c r="J2221" i="1"/>
  <c r="I2221" i="1"/>
  <c r="H2221" i="1"/>
  <c r="G2221" i="1"/>
  <c r="M2220" i="1"/>
  <c r="J2220" i="1"/>
  <c r="I2220" i="1"/>
  <c r="H2220" i="1"/>
  <c r="G2220" i="1"/>
  <c r="M2219" i="1"/>
  <c r="J2219" i="1"/>
  <c r="I2219" i="1"/>
  <c r="H2219" i="1"/>
  <c r="G2219" i="1"/>
  <c r="M2218" i="1"/>
  <c r="J2218" i="1"/>
  <c r="I2218" i="1"/>
  <c r="H2218" i="1"/>
  <c r="G2218" i="1"/>
  <c r="M2217" i="1"/>
  <c r="J2217" i="1"/>
  <c r="I2217" i="1"/>
  <c r="H2217" i="1"/>
  <c r="G2217" i="1"/>
  <c r="M2216" i="1"/>
  <c r="J2216" i="1"/>
  <c r="I2216" i="1"/>
  <c r="H2216" i="1"/>
  <c r="G2216" i="1"/>
  <c r="M2215" i="1"/>
  <c r="J2215" i="1"/>
  <c r="I2215" i="1"/>
  <c r="H2215" i="1"/>
  <c r="G2215" i="1"/>
  <c r="M2214" i="1"/>
  <c r="J2214" i="1"/>
  <c r="I2214" i="1"/>
  <c r="H2214" i="1"/>
  <c r="G2214" i="1"/>
  <c r="M2213" i="1"/>
  <c r="J2213" i="1"/>
  <c r="I2213" i="1"/>
  <c r="H2213" i="1"/>
  <c r="G2213" i="1"/>
  <c r="M2212" i="1"/>
  <c r="J2212" i="1"/>
  <c r="I2212" i="1"/>
  <c r="H2212" i="1"/>
  <c r="G2212" i="1"/>
  <c r="M2211" i="1"/>
  <c r="J2211" i="1"/>
  <c r="I2211" i="1"/>
  <c r="H2211" i="1"/>
  <c r="G2211" i="1"/>
  <c r="M2210" i="1"/>
  <c r="J2210" i="1"/>
  <c r="I2210" i="1"/>
  <c r="H2210" i="1"/>
  <c r="G2210" i="1"/>
  <c r="M2209" i="1"/>
  <c r="J2209" i="1"/>
  <c r="I2209" i="1"/>
  <c r="H2209" i="1"/>
  <c r="G2209" i="1"/>
  <c r="M2208" i="1"/>
  <c r="J2208" i="1"/>
  <c r="I2208" i="1"/>
  <c r="H2208" i="1"/>
  <c r="G2208" i="1"/>
  <c r="M2207" i="1"/>
  <c r="J2207" i="1"/>
  <c r="I2207" i="1"/>
  <c r="H2207" i="1"/>
  <c r="G2207" i="1"/>
  <c r="M2206" i="1"/>
  <c r="J2206" i="1"/>
  <c r="I2206" i="1"/>
  <c r="H2206" i="1"/>
  <c r="G2206" i="1"/>
  <c r="M2205" i="1"/>
  <c r="J2205" i="1"/>
  <c r="I2205" i="1"/>
  <c r="H2205" i="1"/>
  <c r="G2205" i="1"/>
  <c r="M2204" i="1"/>
  <c r="J2204" i="1"/>
  <c r="I2204" i="1"/>
  <c r="H2204" i="1"/>
  <c r="G2204" i="1"/>
  <c r="M2203" i="1"/>
  <c r="J2203" i="1"/>
  <c r="I2203" i="1"/>
  <c r="H2203" i="1"/>
  <c r="G2203" i="1"/>
  <c r="M2202" i="1"/>
  <c r="J2202" i="1"/>
  <c r="I2202" i="1"/>
  <c r="H2202" i="1"/>
  <c r="G2202" i="1"/>
  <c r="M2201" i="1"/>
  <c r="J2201" i="1"/>
  <c r="I2201" i="1"/>
  <c r="H2201" i="1"/>
  <c r="G2201" i="1"/>
  <c r="M2200" i="1"/>
  <c r="J2200" i="1"/>
  <c r="I2200" i="1"/>
  <c r="H2200" i="1"/>
  <c r="G2200" i="1"/>
  <c r="M2199" i="1"/>
  <c r="J2199" i="1"/>
  <c r="I2199" i="1"/>
  <c r="H2199" i="1"/>
  <c r="G2199" i="1"/>
  <c r="M2198" i="1"/>
  <c r="J2198" i="1"/>
  <c r="I2198" i="1"/>
  <c r="H2198" i="1"/>
  <c r="G2198" i="1"/>
  <c r="M2197" i="1"/>
  <c r="J2197" i="1"/>
  <c r="I2197" i="1"/>
  <c r="H2197" i="1"/>
  <c r="G2197" i="1"/>
  <c r="M2196" i="1"/>
  <c r="J2196" i="1"/>
  <c r="I2196" i="1"/>
  <c r="H2196" i="1"/>
  <c r="G2196" i="1"/>
  <c r="M2195" i="1"/>
  <c r="J2195" i="1"/>
  <c r="I2195" i="1"/>
  <c r="H2195" i="1"/>
  <c r="G2195" i="1"/>
  <c r="M2193" i="1"/>
  <c r="J2193" i="1"/>
  <c r="I2193" i="1"/>
  <c r="H2193" i="1"/>
  <c r="G2193" i="1"/>
  <c r="M2192" i="1"/>
  <c r="J2192" i="1"/>
  <c r="I2192" i="1"/>
  <c r="H2192" i="1"/>
  <c r="G2192" i="1"/>
  <c r="M2191" i="1"/>
  <c r="J2191" i="1"/>
  <c r="I2191" i="1"/>
  <c r="H2191" i="1"/>
  <c r="G2191" i="1"/>
  <c r="M2189" i="1"/>
  <c r="J2189" i="1"/>
  <c r="I2189" i="1"/>
  <c r="H2189" i="1"/>
  <c r="G2189" i="1"/>
  <c r="M2188" i="1"/>
  <c r="J2188" i="1"/>
  <c r="I2188" i="1"/>
  <c r="H2188" i="1"/>
  <c r="G2188" i="1"/>
  <c r="M2187" i="1"/>
  <c r="J2187" i="1"/>
  <c r="I2187" i="1"/>
  <c r="H2187" i="1"/>
  <c r="G2187" i="1"/>
  <c r="M2186" i="1"/>
  <c r="J2186" i="1"/>
  <c r="I2186" i="1"/>
  <c r="H2186" i="1"/>
  <c r="G2186" i="1"/>
  <c r="M2185" i="1"/>
  <c r="J2185" i="1"/>
  <c r="I2185" i="1"/>
  <c r="H2185" i="1"/>
  <c r="G2185" i="1"/>
  <c r="M2184" i="1"/>
  <c r="J2184" i="1"/>
  <c r="I2184" i="1"/>
  <c r="H2184" i="1"/>
  <c r="G2184" i="1"/>
  <c r="M2182" i="1"/>
  <c r="J2182" i="1"/>
  <c r="I2182" i="1"/>
  <c r="H2182" i="1"/>
  <c r="G2182" i="1"/>
  <c r="M2181" i="1"/>
  <c r="J2181" i="1"/>
  <c r="I2181" i="1"/>
  <c r="H2181" i="1"/>
  <c r="G2181" i="1"/>
  <c r="M2180" i="1"/>
  <c r="J2180" i="1"/>
  <c r="I2180" i="1"/>
  <c r="H2180" i="1"/>
  <c r="G2180" i="1"/>
  <c r="M2179" i="1"/>
  <c r="J2179" i="1"/>
  <c r="I2179" i="1"/>
  <c r="H2179" i="1"/>
  <c r="G2179" i="1"/>
  <c r="M2178" i="1"/>
  <c r="J2178" i="1"/>
  <c r="I2178" i="1"/>
  <c r="H2178" i="1"/>
  <c r="G2178" i="1"/>
  <c r="M2177" i="1"/>
  <c r="J2177" i="1"/>
  <c r="I2177" i="1"/>
  <c r="H2177" i="1"/>
  <c r="G2177" i="1"/>
  <c r="M2176" i="1"/>
  <c r="J2176" i="1"/>
  <c r="I2176" i="1"/>
  <c r="H2176" i="1"/>
  <c r="G2176" i="1"/>
  <c r="M2175" i="1"/>
  <c r="J2175" i="1"/>
  <c r="I2175" i="1"/>
  <c r="H2175" i="1"/>
  <c r="G2175" i="1"/>
  <c r="M2174" i="1"/>
  <c r="J2174" i="1"/>
  <c r="I2174" i="1"/>
  <c r="H2174" i="1"/>
  <c r="G2174" i="1"/>
  <c r="M2172" i="1"/>
  <c r="J2172" i="1"/>
  <c r="I2172" i="1"/>
  <c r="H2172" i="1"/>
  <c r="G2172" i="1"/>
  <c r="M2171" i="1"/>
  <c r="J2171" i="1"/>
  <c r="I2171" i="1"/>
  <c r="H2171" i="1"/>
  <c r="G2171" i="1"/>
  <c r="M2170" i="1"/>
  <c r="J2170" i="1"/>
  <c r="I2170" i="1"/>
  <c r="H2170" i="1"/>
  <c r="G2170" i="1"/>
  <c r="M2169" i="1"/>
  <c r="J2169" i="1"/>
  <c r="I2169" i="1"/>
  <c r="H2169" i="1"/>
  <c r="G2169" i="1"/>
  <c r="M2168" i="1"/>
  <c r="J2168" i="1"/>
  <c r="I2168" i="1"/>
  <c r="H2168" i="1"/>
  <c r="G2168" i="1"/>
  <c r="M2167" i="1"/>
  <c r="J2167" i="1"/>
  <c r="I2167" i="1"/>
  <c r="H2167" i="1"/>
  <c r="G2167" i="1"/>
  <c r="M2166" i="1"/>
  <c r="J2166" i="1"/>
  <c r="I2166" i="1"/>
  <c r="H2166" i="1"/>
  <c r="G2166" i="1"/>
  <c r="M2165" i="1"/>
  <c r="J2165" i="1"/>
  <c r="I2165" i="1"/>
  <c r="H2165" i="1"/>
  <c r="G2165" i="1"/>
  <c r="M2164" i="1"/>
  <c r="J2164" i="1"/>
  <c r="I2164" i="1"/>
  <c r="H2164" i="1"/>
  <c r="G2164" i="1"/>
  <c r="M2163" i="1"/>
  <c r="J2163" i="1"/>
  <c r="I2163" i="1"/>
  <c r="H2163" i="1"/>
  <c r="G2163" i="1"/>
  <c r="M2162" i="1"/>
  <c r="J2162" i="1"/>
  <c r="I2162" i="1"/>
  <c r="H2162" i="1"/>
  <c r="G2162" i="1"/>
  <c r="M2161" i="1"/>
  <c r="J2161" i="1"/>
  <c r="I2161" i="1"/>
  <c r="H2161" i="1"/>
  <c r="G2161" i="1"/>
  <c r="M2160" i="1"/>
  <c r="J2160" i="1"/>
  <c r="I2160" i="1"/>
  <c r="H2160" i="1"/>
  <c r="G2160" i="1"/>
  <c r="M2159" i="1"/>
  <c r="J2159" i="1"/>
  <c r="I2159" i="1"/>
  <c r="H2159" i="1"/>
  <c r="G2159" i="1"/>
  <c r="M2158" i="1"/>
  <c r="J2158" i="1"/>
  <c r="I2158" i="1"/>
  <c r="H2158" i="1"/>
  <c r="G2158" i="1"/>
  <c r="M2156" i="1"/>
  <c r="J2156" i="1"/>
  <c r="I2156" i="1"/>
  <c r="H2156" i="1"/>
  <c r="G2156" i="1"/>
  <c r="M2155" i="1"/>
  <c r="J2155" i="1"/>
  <c r="I2155" i="1"/>
  <c r="H2155" i="1"/>
  <c r="G2155" i="1"/>
  <c r="M2153" i="1"/>
  <c r="J2153" i="1"/>
  <c r="I2153" i="1"/>
  <c r="H2153" i="1"/>
  <c r="G2153" i="1"/>
  <c r="M2152" i="1"/>
  <c r="J2152" i="1"/>
  <c r="I2152" i="1"/>
  <c r="H2152" i="1"/>
  <c r="G2152" i="1"/>
  <c r="M2151" i="1"/>
  <c r="J2151" i="1"/>
  <c r="I2151" i="1"/>
  <c r="H2151" i="1"/>
  <c r="G2151" i="1"/>
  <c r="M2150" i="1"/>
  <c r="J2150" i="1"/>
  <c r="I2150" i="1"/>
  <c r="H2150" i="1"/>
  <c r="G2150" i="1"/>
  <c r="M2149" i="1"/>
  <c r="J2149" i="1"/>
  <c r="I2149" i="1"/>
  <c r="H2149" i="1"/>
  <c r="G2149" i="1"/>
  <c r="M2148" i="1"/>
  <c r="J2148" i="1"/>
  <c r="I2148" i="1"/>
  <c r="H2148" i="1"/>
  <c r="G2148" i="1"/>
  <c r="M2147" i="1"/>
  <c r="J2147" i="1"/>
  <c r="I2147" i="1"/>
  <c r="H2147" i="1"/>
  <c r="G2147" i="1"/>
  <c r="M2146" i="1"/>
  <c r="J2146" i="1"/>
  <c r="I2146" i="1"/>
  <c r="H2146" i="1"/>
  <c r="G2146" i="1"/>
  <c r="M2145" i="1"/>
  <c r="J2145" i="1"/>
  <c r="I2145" i="1"/>
  <c r="H2145" i="1"/>
  <c r="G2145" i="1"/>
  <c r="M2144" i="1"/>
  <c r="J2144" i="1"/>
  <c r="I2144" i="1"/>
  <c r="H2144" i="1"/>
  <c r="G2144" i="1"/>
  <c r="M2143" i="1"/>
  <c r="J2143" i="1"/>
  <c r="I2143" i="1"/>
  <c r="H2143" i="1"/>
  <c r="G2143" i="1"/>
  <c r="M2140" i="1"/>
  <c r="J2140" i="1"/>
  <c r="I2140" i="1"/>
  <c r="H2140" i="1"/>
  <c r="G2140" i="1"/>
  <c r="M2139" i="1"/>
  <c r="J2139" i="1"/>
  <c r="I2139" i="1"/>
  <c r="H2139" i="1"/>
  <c r="G2139" i="1"/>
  <c r="M2138" i="1"/>
  <c r="J2138" i="1"/>
  <c r="I2138" i="1"/>
  <c r="H2138" i="1"/>
  <c r="G2138" i="1"/>
  <c r="M2137" i="1"/>
  <c r="J2137" i="1"/>
  <c r="I2137" i="1"/>
  <c r="H2137" i="1"/>
  <c r="G2137" i="1"/>
  <c r="M2136" i="1"/>
  <c r="J2136" i="1"/>
  <c r="I2136" i="1"/>
  <c r="H2136" i="1"/>
  <c r="G2136" i="1"/>
  <c r="M2135" i="1"/>
  <c r="J2135" i="1"/>
  <c r="I2135" i="1"/>
  <c r="H2135" i="1"/>
  <c r="G2135" i="1"/>
  <c r="M2133" i="1"/>
  <c r="J2133" i="1"/>
  <c r="I2133" i="1"/>
  <c r="H2133" i="1"/>
  <c r="G2133" i="1"/>
  <c r="M2132" i="1"/>
  <c r="J2132" i="1"/>
  <c r="I2132" i="1"/>
  <c r="H2132" i="1"/>
  <c r="G2132" i="1"/>
  <c r="M2131" i="1"/>
  <c r="J2131" i="1"/>
  <c r="I2131" i="1"/>
  <c r="H2131" i="1"/>
  <c r="G2131" i="1"/>
  <c r="M2129" i="1"/>
  <c r="J2129" i="1"/>
  <c r="I2129" i="1"/>
  <c r="H2129" i="1"/>
  <c r="G2129" i="1"/>
  <c r="M2128" i="1"/>
  <c r="J2128" i="1"/>
  <c r="I2128" i="1"/>
  <c r="H2128" i="1"/>
  <c r="G2128" i="1"/>
  <c r="M2126" i="1"/>
  <c r="J2126" i="1"/>
  <c r="I2126" i="1"/>
  <c r="H2126" i="1"/>
  <c r="G2126" i="1"/>
  <c r="M2125" i="1"/>
  <c r="J2125" i="1"/>
  <c r="I2125" i="1"/>
  <c r="H2125" i="1"/>
  <c r="G2125" i="1"/>
  <c r="M2124" i="1"/>
  <c r="J2124" i="1"/>
  <c r="I2124" i="1"/>
  <c r="H2124" i="1"/>
  <c r="G2124" i="1"/>
  <c r="M2123" i="1"/>
  <c r="J2123" i="1"/>
  <c r="I2123" i="1"/>
  <c r="H2123" i="1"/>
  <c r="G2123" i="1"/>
  <c r="M2122" i="1"/>
  <c r="J2122" i="1"/>
  <c r="I2122" i="1"/>
  <c r="H2122" i="1"/>
  <c r="G2122" i="1"/>
  <c r="M2121" i="1"/>
  <c r="J2121" i="1"/>
  <c r="I2121" i="1"/>
  <c r="H2121" i="1"/>
  <c r="G2121" i="1"/>
  <c r="M2120" i="1"/>
  <c r="J2120" i="1"/>
  <c r="I2120" i="1"/>
  <c r="H2120" i="1"/>
  <c r="G2120" i="1"/>
  <c r="M2118" i="1"/>
  <c r="J2118" i="1"/>
  <c r="I2118" i="1"/>
  <c r="H2118" i="1"/>
  <c r="G2118" i="1"/>
  <c r="M2117" i="1"/>
  <c r="J2117" i="1"/>
  <c r="I2117" i="1"/>
  <c r="H2117" i="1"/>
  <c r="G2117" i="1"/>
  <c r="M2116" i="1"/>
  <c r="J2116" i="1"/>
  <c r="I2116" i="1"/>
  <c r="H2116" i="1"/>
  <c r="G2116" i="1"/>
  <c r="M2115" i="1"/>
  <c r="J2115" i="1"/>
  <c r="I2115" i="1"/>
  <c r="H2115" i="1"/>
  <c r="G2115" i="1"/>
  <c r="M2114" i="1"/>
  <c r="J2114" i="1"/>
  <c r="I2114" i="1"/>
  <c r="H2114" i="1"/>
  <c r="G2114" i="1"/>
  <c r="M2113" i="1"/>
  <c r="J2113" i="1"/>
  <c r="I2113" i="1"/>
  <c r="H2113" i="1"/>
  <c r="G2113" i="1"/>
  <c r="M2112" i="1"/>
  <c r="J2112" i="1"/>
  <c r="I2112" i="1"/>
  <c r="H2112" i="1"/>
  <c r="G2112" i="1"/>
  <c r="M2111" i="1"/>
  <c r="J2111" i="1"/>
  <c r="I2111" i="1"/>
  <c r="H2111" i="1"/>
  <c r="G2111" i="1"/>
  <c r="M2110" i="1"/>
  <c r="J2110" i="1"/>
  <c r="I2110" i="1"/>
  <c r="H2110" i="1"/>
  <c r="G2110" i="1"/>
  <c r="M2109" i="1"/>
  <c r="J2109" i="1"/>
  <c r="I2109" i="1"/>
  <c r="H2109" i="1"/>
  <c r="G2109" i="1"/>
  <c r="M2108" i="1"/>
  <c r="J2108" i="1"/>
  <c r="I2108" i="1"/>
  <c r="H2108" i="1"/>
  <c r="G2108" i="1"/>
  <c r="M2107" i="1"/>
  <c r="J2107" i="1"/>
  <c r="I2107" i="1"/>
  <c r="H2107" i="1"/>
  <c r="G2107" i="1"/>
  <c r="M2106" i="1"/>
  <c r="J2106" i="1"/>
  <c r="I2106" i="1"/>
  <c r="H2106" i="1"/>
  <c r="G2106" i="1"/>
  <c r="M2105" i="1"/>
  <c r="J2105" i="1"/>
  <c r="I2105" i="1"/>
  <c r="H2105" i="1"/>
  <c r="G2105" i="1"/>
  <c r="M2104" i="1"/>
  <c r="J2104" i="1"/>
  <c r="I2104" i="1"/>
  <c r="H2104" i="1"/>
  <c r="G2104" i="1"/>
  <c r="M2103" i="1"/>
  <c r="J2103" i="1"/>
  <c r="I2103" i="1"/>
  <c r="H2103" i="1"/>
  <c r="G2103" i="1"/>
  <c r="M2102" i="1"/>
  <c r="J2102" i="1"/>
  <c r="I2102" i="1"/>
  <c r="H2102" i="1"/>
  <c r="G2102" i="1"/>
  <c r="M2101" i="1"/>
  <c r="J2101" i="1"/>
  <c r="I2101" i="1"/>
  <c r="H2101" i="1"/>
  <c r="G2101" i="1"/>
  <c r="M2100" i="1"/>
  <c r="J2100" i="1"/>
  <c r="I2100" i="1"/>
  <c r="H2100" i="1"/>
  <c r="G2100" i="1"/>
  <c r="M2099" i="1"/>
  <c r="J2099" i="1"/>
  <c r="I2099" i="1"/>
  <c r="H2099" i="1"/>
  <c r="G2099" i="1"/>
  <c r="M2098" i="1"/>
  <c r="J2098" i="1"/>
  <c r="I2098" i="1"/>
  <c r="H2098" i="1"/>
  <c r="G2098" i="1"/>
  <c r="M2097" i="1"/>
  <c r="J2097" i="1"/>
  <c r="I2097" i="1"/>
  <c r="H2097" i="1"/>
  <c r="G2097" i="1"/>
  <c r="M2096" i="1"/>
  <c r="J2096" i="1"/>
  <c r="I2096" i="1"/>
  <c r="H2096" i="1"/>
  <c r="G2096" i="1"/>
  <c r="M2095" i="1"/>
  <c r="J2095" i="1"/>
  <c r="I2095" i="1"/>
  <c r="H2095" i="1"/>
  <c r="G2095" i="1"/>
  <c r="M2094" i="1"/>
  <c r="J2094" i="1"/>
  <c r="I2094" i="1"/>
  <c r="H2094" i="1"/>
  <c r="G2094" i="1"/>
  <c r="M2093" i="1"/>
  <c r="J2093" i="1"/>
  <c r="I2093" i="1"/>
  <c r="H2093" i="1"/>
  <c r="G2093" i="1"/>
  <c r="M2092" i="1"/>
  <c r="J2092" i="1"/>
  <c r="I2092" i="1"/>
  <c r="H2092" i="1"/>
  <c r="G2092" i="1"/>
  <c r="M2091" i="1"/>
  <c r="J2091" i="1"/>
  <c r="I2091" i="1"/>
  <c r="H2091" i="1"/>
  <c r="G2091" i="1"/>
  <c r="M2090" i="1"/>
  <c r="J2090" i="1"/>
  <c r="I2090" i="1"/>
  <c r="H2090" i="1"/>
  <c r="G2090" i="1"/>
  <c r="M2089" i="1"/>
  <c r="J2089" i="1"/>
  <c r="I2089" i="1"/>
  <c r="H2089" i="1"/>
  <c r="G2089" i="1"/>
  <c r="M2085" i="1"/>
  <c r="J2085" i="1"/>
  <c r="I2085" i="1"/>
  <c r="H2085" i="1"/>
  <c r="G2085" i="1"/>
  <c r="M2084" i="1"/>
  <c r="J2084" i="1"/>
  <c r="I2084" i="1"/>
  <c r="H2084" i="1"/>
  <c r="G2084" i="1"/>
  <c r="M2083" i="1"/>
  <c r="J2083" i="1"/>
  <c r="I2083" i="1"/>
  <c r="H2083" i="1"/>
  <c r="G2083" i="1"/>
  <c r="M2082" i="1"/>
  <c r="J2082" i="1"/>
  <c r="I2082" i="1"/>
  <c r="H2082" i="1"/>
  <c r="G2082" i="1"/>
  <c r="M2081" i="1"/>
  <c r="J2081" i="1"/>
  <c r="I2081" i="1"/>
  <c r="H2081" i="1"/>
  <c r="G2081" i="1"/>
  <c r="M2080" i="1"/>
  <c r="J2080" i="1"/>
  <c r="I2080" i="1"/>
  <c r="H2080" i="1"/>
  <c r="G2080" i="1"/>
  <c r="M2079" i="1"/>
  <c r="J2079" i="1"/>
  <c r="I2079" i="1"/>
  <c r="H2079" i="1"/>
  <c r="G2079" i="1"/>
  <c r="M2078" i="1"/>
  <c r="J2078" i="1"/>
  <c r="I2078" i="1"/>
  <c r="H2078" i="1"/>
  <c r="G2078" i="1"/>
  <c r="M2077" i="1"/>
  <c r="J2077" i="1"/>
  <c r="I2077" i="1"/>
  <c r="H2077" i="1"/>
  <c r="G2077" i="1"/>
  <c r="M2076" i="1"/>
  <c r="J2076" i="1"/>
  <c r="I2076" i="1"/>
  <c r="H2076" i="1"/>
  <c r="G2076" i="1"/>
  <c r="M2075" i="1"/>
  <c r="J2075" i="1"/>
  <c r="I2075" i="1"/>
  <c r="H2075" i="1"/>
  <c r="G2075" i="1"/>
  <c r="M2074" i="1"/>
  <c r="J2074" i="1"/>
  <c r="I2074" i="1"/>
  <c r="H2074" i="1"/>
  <c r="G2074" i="1"/>
  <c r="M2073" i="1"/>
  <c r="J2073" i="1"/>
  <c r="I2073" i="1"/>
  <c r="H2073" i="1"/>
  <c r="G2073" i="1"/>
  <c r="M2072" i="1"/>
  <c r="J2072" i="1"/>
  <c r="I2072" i="1"/>
  <c r="H2072" i="1"/>
  <c r="G2072" i="1"/>
  <c r="M2071" i="1"/>
  <c r="J2071" i="1"/>
  <c r="I2071" i="1"/>
  <c r="H2071" i="1"/>
  <c r="G2071" i="1"/>
  <c r="M2070" i="1"/>
  <c r="J2070" i="1"/>
  <c r="I2070" i="1"/>
  <c r="H2070" i="1"/>
  <c r="G2070" i="1"/>
  <c r="M2069" i="1"/>
  <c r="J2069" i="1"/>
  <c r="I2069" i="1"/>
  <c r="H2069" i="1"/>
  <c r="G2069" i="1"/>
  <c r="M2068" i="1"/>
  <c r="J2068" i="1"/>
  <c r="I2068" i="1"/>
  <c r="H2068" i="1"/>
  <c r="G2068" i="1"/>
  <c r="M2067" i="1"/>
  <c r="J2067" i="1"/>
  <c r="I2067" i="1"/>
  <c r="H2067" i="1"/>
  <c r="G2067" i="1"/>
  <c r="M2066" i="1"/>
  <c r="J2066" i="1"/>
  <c r="I2066" i="1"/>
  <c r="H2066" i="1"/>
  <c r="G2066" i="1"/>
  <c r="M2065" i="1"/>
  <c r="J2065" i="1"/>
  <c r="I2065" i="1"/>
  <c r="H2065" i="1"/>
  <c r="G2065" i="1"/>
  <c r="M2064" i="1"/>
  <c r="J2064" i="1"/>
  <c r="I2064" i="1"/>
  <c r="H2064" i="1"/>
  <c r="G2064" i="1"/>
  <c r="M2063" i="1"/>
  <c r="J2063" i="1"/>
  <c r="I2063" i="1"/>
  <c r="H2063" i="1"/>
  <c r="G2063" i="1"/>
  <c r="M2062" i="1"/>
  <c r="J2062" i="1"/>
  <c r="I2062" i="1"/>
  <c r="H2062" i="1"/>
  <c r="G2062" i="1"/>
  <c r="M2061" i="1"/>
  <c r="J2061" i="1"/>
  <c r="I2061" i="1"/>
  <c r="H2061" i="1"/>
  <c r="G2061" i="1"/>
  <c r="M2060" i="1"/>
  <c r="J2060" i="1"/>
  <c r="I2060" i="1"/>
  <c r="H2060" i="1"/>
  <c r="G2060" i="1"/>
  <c r="M2058" i="1"/>
  <c r="J2058" i="1"/>
  <c r="I2058" i="1"/>
  <c r="H2058" i="1"/>
  <c r="G2058" i="1"/>
  <c r="M2057" i="1"/>
  <c r="J2057" i="1"/>
  <c r="I2057" i="1"/>
  <c r="H2057" i="1"/>
  <c r="G2057" i="1"/>
  <c r="M2056" i="1"/>
  <c r="J2056" i="1"/>
  <c r="I2056" i="1"/>
  <c r="H2056" i="1"/>
  <c r="G2056" i="1"/>
  <c r="M2055" i="1"/>
  <c r="J2055" i="1"/>
  <c r="I2055" i="1"/>
  <c r="H2055" i="1"/>
  <c r="G2055" i="1"/>
  <c r="M2054" i="1"/>
  <c r="J2054" i="1"/>
  <c r="I2054" i="1"/>
  <c r="H2054" i="1"/>
  <c r="G2054" i="1"/>
  <c r="M2053" i="1"/>
  <c r="J2053" i="1"/>
  <c r="I2053" i="1"/>
  <c r="H2053" i="1"/>
  <c r="G2053" i="1"/>
  <c r="M2052" i="1"/>
  <c r="J2052" i="1"/>
  <c r="I2052" i="1"/>
  <c r="H2052" i="1"/>
  <c r="G2052" i="1"/>
  <c r="M2051" i="1"/>
  <c r="J2051" i="1"/>
  <c r="I2051" i="1"/>
  <c r="H2051" i="1"/>
  <c r="G2051" i="1"/>
  <c r="M2050" i="1"/>
  <c r="J2050" i="1"/>
  <c r="I2050" i="1"/>
  <c r="H2050" i="1"/>
  <c r="G2050" i="1"/>
  <c r="M2049" i="1"/>
  <c r="J2049" i="1"/>
  <c r="I2049" i="1"/>
  <c r="H2049" i="1"/>
  <c r="G2049" i="1"/>
  <c r="M2048" i="1"/>
  <c r="J2048" i="1"/>
  <c r="I2048" i="1"/>
  <c r="H2048" i="1"/>
  <c r="G2048" i="1"/>
  <c r="M2047" i="1"/>
  <c r="J2047" i="1"/>
  <c r="I2047" i="1"/>
  <c r="H2047" i="1"/>
  <c r="G2047" i="1"/>
  <c r="M2046" i="1"/>
  <c r="J2046" i="1"/>
  <c r="I2046" i="1"/>
  <c r="H2046" i="1"/>
  <c r="G2046" i="1"/>
  <c r="M2044" i="1"/>
  <c r="J2044" i="1"/>
  <c r="I2044" i="1"/>
  <c r="H2044" i="1"/>
  <c r="G2044" i="1"/>
  <c r="M2043" i="1"/>
  <c r="J2043" i="1"/>
  <c r="I2043" i="1"/>
  <c r="H2043" i="1"/>
  <c r="G2043" i="1"/>
  <c r="M2042" i="1"/>
  <c r="J2042" i="1"/>
  <c r="I2042" i="1"/>
  <c r="H2042" i="1"/>
  <c r="G2042" i="1"/>
  <c r="M2041" i="1"/>
  <c r="J2041" i="1"/>
  <c r="I2041" i="1"/>
  <c r="H2041" i="1"/>
  <c r="G2041" i="1"/>
  <c r="M2040" i="1"/>
  <c r="J2040" i="1"/>
  <c r="I2040" i="1"/>
  <c r="H2040" i="1"/>
  <c r="G2040" i="1"/>
  <c r="M2039" i="1"/>
  <c r="J2039" i="1"/>
  <c r="I2039" i="1"/>
  <c r="H2039" i="1"/>
  <c r="G2039" i="1"/>
  <c r="M2038" i="1"/>
  <c r="J2038" i="1"/>
  <c r="I2038" i="1"/>
  <c r="H2038" i="1"/>
  <c r="G2038" i="1"/>
  <c r="M2037" i="1"/>
  <c r="J2037" i="1"/>
  <c r="I2037" i="1"/>
  <c r="H2037" i="1"/>
  <c r="G2037" i="1"/>
  <c r="M2036" i="1"/>
  <c r="J2036" i="1"/>
  <c r="I2036" i="1"/>
  <c r="H2036" i="1"/>
  <c r="G2036" i="1"/>
  <c r="M2035" i="1"/>
  <c r="J2035" i="1"/>
  <c r="I2035" i="1"/>
  <c r="H2035" i="1"/>
  <c r="G2035" i="1"/>
  <c r="M2034" i="1"/>
  <c r="J2034" i="1"/>
  <c r="I2034" i="1"/>
  <c r="H2034" i="1"/>
  <c r="G2034" i="1"/>
  <c r="M2033" i="1"/>
  <c r="J2033" i="1"/>
  <c r="I2033" i="1"/>
  <c r="H2033" i="1"/>
  <c r="G2033" i="1"/>
  <c r="M2032" i="1"/>
  <c r="J2032" i="1"/>
  <c r="I2032" i="1"/>
  <c r="H2032" i="1"/>
  <c r="G2032" i="1"/>
  <c r="M2031" i="1"/>
  <c r="J2031" i="1"/>
  <c r="I2031" i="1"/>
  <c r="H2031" i="1"/>
  <c r="G2031" i="1"/>
  <c r="M2030" i="1"/>
  <c r="J2030" i="1"/>
  <c r="I2030" i="1"/>
  <c r="H2030" i="1"/>
  <c r="G2030" i="1"/>
  <c r="M2029" i="1"/>
  <c r="J2029" i="1"/>
  <c r="I2029" i="1"/>
  <c r="H2029" i="1"/>
  <c r="G2029" i="1"/>
  <c r="M2028" i="1"/>
  <c r="J2028" i="1"/>
  <c r="I2028" i="1"/>
  <c r="H2028" i="1"/>
  <c r="G2028" i="1"/>
  <c r="M2027" i="1"/>
  <c r="J2027" i="1"/>
  <c r="I2027" i="1"/>
  <c r="H2027" i="1"/>
  <c r="G2027" i="1"/>
  <c r="M2026" i="1"/>
  <c r="J2026" i="1"/>
  <c r="I2026" i="1"/>
  <c r="H2026" i="1"/>
  <c r="G2026" i="1"/>
  <c r="M2025" i="1"/>
  <c r="J2025" i="1"/>
  <c r="I2025" i="1"/>
  <c r="H2025" i="1"/>
  <c r="G2025" i="1"/>
  <c r="M2024" i="1"/>
  <c r="J2024" i="1"/>
  <c r="I2024" i="1"/>
  <c r="H2024" i="1"/>
  <c r="G2024" i="1"/>
  <c r="M2023" i="1"/>
  <c r="J2023" i="1"/>
  <c r="I2023" i="1"/>
  <c r="H2023" i="1"/>
  <c r="G2023" i="1"/>
  <c r="M2022" i="1"/>
  <c r="J2022" i="1"/>
  <c r="I2022" i="1"/>
  <c r="H2022" i="1"/>
  <c r="G2022" i="1"/>
  <c r="M2020" i="1"/>
  <c r="J2020" i="1"/>
  <c r="I2020" i="1"/>
  <c r="H2020" i="1"/>
  <c r="G2020" i="1"/>
  <c r="M2019" i="1"/>
  <c r="J2019" i="1"/>
  <c r="I2019" i="1"/>
  <c r="H2019" i="1"/>
  <c r="G2019" i="1"/>
  <c r="M2018" i="1"/>
  <c r="J2018" i="1"/>
  <c r="I2018" i="1"/>
  <c r="H2018" i="1"/>
  <c r="G2018" i="1"/>
  <c r="M2017" i="1"/>
  <c r="J2017" i="1"/>
  <c r="I2017" i="1"/>
  <c r="H2017" i="1"/>
  <c r="G2017" i="1"/>
  <c r="M2016" i="1"/>
  <c r="J2016" i="1"/>
  <c r="I2016" i="1"/>
  <c r="H2016" i="1"/>
  <c r="G2016" i="1"/>
  <c r="M2015" i="1"/>
  <c r="J2015" i="1"/>
  <c r="I2015" i="1"/>
  <c r="H2015" i="1"/>
  <c r="G2015" i="1"/>
  <c r="M2014" i="1"/>
  <c r="J2014" i="1"/>
  <c r="I2014" i="1"/>
  <c r="H2014" i="1"/>
  <c r="G2014" i="1"/>
  <c r="M2013" i="1"/>
  <c r="J2013" i="1"/>
  <c r="I2013" i="1"/>
  <c r="H2013" i="1"/>
  <c r="G2013" i="1"/>
  <c r="M2012" i="1"/>
  <c r="J2012" i="1"/>
  <c r="I2012" i="1"/>
  <c r="H2012" i="1"/>
  <c r="G2012" i="1"/>
  <c r="M2011" i="1"/>
  <c r="J2011" i="1"/>
  <c r="I2011" i="1"/>
  <c r="H2011" i="1"/>
  <c r="G2011" i="1"/>
  <c r="M2010" i="1"/>
  <c r="J2010" i="1"/>
  <c r="I2010" i="1"/>
  <c r="H2010" i="1"/>
  <c r="G2010" i="1"/>
  <c r="M2009" i="1"/>
  <c r="J2009" i="1"/>
  <c r="I2009" i="1"/>
  <c r="H2009" i="1"/>
  <c r="G2009" i="1"/>
  <c r="M2008" i="1"/>
  <c r="J2008" i="1"/>
  <c r="I2008" i="1"/>
  <c r="H2008" i="1"/>
  <c r="G2008" i="1"/>
  <c r="M2007" i="1"/>
  <c r="J2007" i="1"/>
  <c r="I2007" i="1"/>
  <c r="H2007" i="1"/>
  <c r="G2007" i="1"/>
  <c r="M2006" i="1"/>
  <c r="J2006" i="1"/>
  <c r="I2006" i="1"/>
  <c r="H2006" i="1"/>
  <c r="G2006" i="1"/>
  <c r="M2005" i="1"/>
  <c r="J2005" i="1"/>
  <c r="I2005" i="1"/>
  <c r="H2005" i="1"/>
  <c r="G2005" i="1"/>
  <c r="M2004" i="1"/>
  <c r="J2004" i="1"/>
  <c r="I2004" i="1"/>
  <c r="H2004" i="1"/>
  <c r="G2004" i="1"/>
  <c r="M2003" i="1"/>
  <c r="J2003" i="1"/>
  <c r="I2003" i="1"/>
  <c r="H2003" i="1"/>
  <c r="G2003" i="1"/>
  <c r="M2002" i="1"/>
  <c r="J2002" i="1"/>
  <c r="I2002" i="1"/>
  <c r="H2002" i="1"/>
  <c r="G2002" i="1"/>
  <c r="M2001" i="1"/>
  <c r="J2001" i="1"/>
  <c r="I2001" i="1"/>
  <c r="H2001" i="1"/>
  <c r="G2001" i="1"/>
  <c r="M2000" i="1"/>
  <c r="J2000" i="1"/>
  <c r="I2000" i="1"/>
  <c r="H2000" i="1"/>
  <c r="G2000" i="1"/>
  <c r="M1999" i="1"/>
  <c r="J1999" i="1"/>
  <c r="I1999" i="1"/>
  <c r="H1999" i="1"/>
  <c r="G1999" i="1"/>
  <c r="M1998" i="1"/>
  <c r="J1998" i="1"/>
  <c r="I1998" i="1"/>
  <c r="H1998" i="1"/>
  <c r="G1998" i="1"/>
  <c r="M1997" i="1"/>
  <c r="J1997" i="1"/>
  <c r="I1997" i="1"/>
  <c r="H1997" i="1"/>
  <c r="G1997" i="1"/>
  <c r="M1996" i="1"/>
  <c r="J1996" i="1"/>
  <c r="I1996" i="1"/>
  <c r="H1996" i="1"/>
  <c r="G1996" i="1"/>
  <c r="M1995" i="1"/>
  <c r="J1995" i="1"/>
  <c r="I1995" i="1"/>
  <c r="H1995" i="1"/>
  <c r="G1995" i="1"/>
  <c r="M1994" i="1"/>
  <c r="J1994" i="1"/>
  <c r="I1994" i="1"/>
  <c r="H1994" i="1"/>
  <c r="G1994" i="1"/>
  <c r="M1993" i="1"/>
  <c r="J1993" i="1"/>
  <c r="I1993" i="1"/>
  <c r="H1993" i="1"/>
  <c r="G1993" i="1"/>
  <c r="M1992" i="1"/>
  <c r="J1992" i="1"/>
  <c r="I1992" i="1"/>
  <c r="H1992" i="1"/>
  <c r="G1992" i="1"/>
  <c r="M1991" i="1"/>
  <c r="J1991" i="1"/>
  <c r="I1991" i="1"/>
  <c r="H1991" i="1"/>
  <c r="G1991" i="1"/>
  <c r="M1990" i="1"/>
  <c r="J1990" i="1"/>
  <c r="I1990" i="1"/>
  <c r="H1990" i="1"/>
  <c r="G1990" i="1"/>
  <c r="M1989" i="1"/>
  <c r="J1989" i="1"/>
  <c r="I1989" i="1"/>
  <c r="H1989" i="1"/>
  <c r="G1989" i="1"/>
  <c r="M1988" i="1"/>
  <c r="J1988" i="1"/>
  <c r="I1988" i="1"/>
  <c r="H1988" i="1"/>
  <c r="G1988" i="1"/>
  <c r="M1987" i="1"/>
  <c r="J1987" i="1"/>
  <c r="I1987" i="1"/>
  <c r="H1987" i="1"/>
  <c r="G1987" i="1"/>
  <c r="M1986" i="1"/>
  <c r="J1986" i="1"/>
  <c r="I1986" i="1"/>
  <c r="H1986" i="1"/>
  <c r="G1986" i="1"/>
  <c r="M1985" i="1"/>
  <c r="J1985" i="1"/>
  <c r="I1985" i="1"/>
  <c r="H1985" i="1"/>
  <c r="G1985" i="1"/>
  <c r="M1983" i="1"/>
  <c r="J1983" i="1"/>
  <c r="I1983" i="1"/>
  <c r="H1983" i="1"/>
  <c r="G1983" i="1"/>
  <c r="M1982" i="1"/>
  <c r="J1982" i="1"/>
  <c r="I1982" i="1"/>
  <c r="H1982" i="1"/>
  <c r="G1982" i="1"/>
  <c r="M1981" i="1"/>
  <c r="J1981" i="1"/>
  <c r="I1981" i="1"/>
  <c r="H1981" i="1"/>
  <c r="G1981" i="1"/>
  <c r="M1980" i="1"/>
  <c r="J1980" i="1"/>
  <c r="I1980" i="1"/>
  <c r="H1980" i="1"/>
  <c r="G1980" i="1"/>
  <c r="M1979" i="1"/>
  <c r="J1979" i="1"/>
  <c r="I1979" i="1"/>
  <c r="H1979" i="1"/>
  <c r="G1979" i="1"/>
  <c r="M1977" i="1"/>
  <c r="J1977" i="1"/>
  <c r="I1977" i="1"/>
  <c r="H1977" i="1"/>
  <c r="G1977" i="1"/>
  <c r="M1976" i="1"/>
  <c r="J1976" i="1"/>
  <c r="I1976" i="1"/>
  <c r="H1976" i="1"/>
  <c r="G1976" i="1"/>
  <c r="M1975" i="1"/>
  <c r="J1975" i="1"/>
  <c r="I1975" i="1"/>
  <c r="H1975" i="1"/>
  <c r="G1975" i="1"/>
  <c r="M1974" i="1"/>
  <c r="J1974" i="1"/>
  <c r="I1974" i="1"/>
  <c r="H1974" i="1"/>
  <c r="G1974" i="1"/>
  <c r="M1973" i="1"/>
  <c r="J1973" i="1"/>
  <c r="I1973" i="1"/>
  <c r="H1973" i="1"/>
  <c r="G1973" i="1"/>
  <c r="M1972" i="1"/>
  <c r="J1972" i="1"/>
  <c r="I1972" i="1"/>
  <c r="H1972" i="1"/>
  <c r="G1972" i="1"/>
  <c r="M1971" i="1"/>
  <c r="J1971" i="1"/>
  <c r="I1971" i="1"/>
  <c r="H1971" i="1"/>
  <c r="G1971" i="1"/>
  <c r="M1970" i="1"/>
  <c r="J1970" i="1"/>
  <c r="I1970" i="1"/>
  <c r="H1970" i="1"/>
  <c r="G1970" i="1"/>
  <c r="M1969" i="1"/>
  <c r="J1969" i="1"/>
  <c r="I1969" i="1"/>
  <c r="H1969" i="1"/>
  <c r="G1969" i="1"/>
  <c r="M1968" i="1"/>
  <c r="J1968" i="1"/>
  <c r="I1968" i="1"/>
  <c r="H1968" i="1"/>
  <c r="G1968" i="1"/>
  <c r="M1967" i="1"/>
  <c r="J1967" i="1"/>
  <c r="I1967" i="1"/>
  <c r="H1967" i="1"/>
  <c r="G1967" i="1"/>
  <c r="M1966" i="1"/>
  <c r="J1966" i="1"/>
  <c r="I1966" i="1"/>
  <c r="H1966" i="1"/>
  <c r="G1966" i="1"/>
  <c r="M1965" i="1"/>
  <c r="J1965" i="1"/>
  <c r="I1965" i="1"/>
  <c r="H1965" i="1"/>
  <c r="G1965" i="1"/>
  <c r="M1964" i="1"/>
  <c r="J1964" i="1"/>
  <c r="I1964" i="1"/>
  <c r="H1964" i="1"/>
  <c r="G1964" i="1"/>
  <c r="M1963" i="1"/>
  <c r="J1963" i="1"/>
  <c r="I1963" i="1"/>
  <c r="H1963" i="1"/>
  <c r="G1963" i="1"/>
  <c r="M1962" i="1"/>
  <c r="J1962" i="1"/>
  <c r="I1962" i="1"/>
  <c r="H1962" i="1"/>
  <c r="G1962" i="1"/>
  <c r="M1961" i="1"/>
  <c r="J1961" i="1"/>
  <c r="I1961" i="1"/>
  <c r="H1961" i="1"/>
  <c r="G1961" i="1"/>
  <c r="M1960" i="1"/>
  <c r="J1960" i="1"/>
  <c r="I1960" i="1"/>
  <c r="H1960" i="1"/>
  <c r="G1960" i="1"/>
  <c r="M1959" i="1"/>
  <c r="J1959" i="1"/>
  <c r="I1959" i="1"/>
  <c r="H1959" i="1"/>
  <c r="G1959" i="1"/>
  <c r="M1958" i="1"/>
  <c r="J1958" i="1"/>
  <c r="I1958" i="1"/>
  <c r="H1958" i="1"/>
  <c r="G1958" i="1"/>
  <c r="M1957" i="1"/>
  <c r="J1957" i="1"/>
  <c r="I1957" i="1"/>
  <c r="H1957" i="1"/>
  <c r="G1957" i="1"/>
  <c r="M1955" i="1"/>
  <c r="J1955" i="1"/>
  <c r="I1955" i="1"/>
  <c r="H1955" i="1"/>
  <c r="G1955" i="1"/>
  <c r="M1954" i="1"/>
  <c r="J1954" i="1"/>
  <c r="I1954" i="1"/>
  <c r="H1954" i="1"/>
  <c r="G1954" i="1"/>
  <c r="M1953" i="1"/>
  <c r="J1953" i="1"/>
  <c r="I1953" i="1"/>
  <c r="H1953" i="1"/>
  <c r="G1953" i="1"/>
  <c r="M1952" i="1"/>
  <c r="J1952" i="1"/>
  <c r="I1952" i="1"/>
  <c r="H1952" i="1"/>
  <c r="G1952" i="1"/>
  <c r="M1951" i="1"/>
  <c r="J1951" i="1"/>
  <c r="I1951" i="1"/>
  <c r="H1951" i="1"/>
  <c r="G1951" i="1"/>
  <c r="M1950" i="1"/>
  <c r="J1950" i="1"/>
  <c r="I1950" i="1"/>
  <c r="H1950" i="1"/>
  <c r="G1950" i="1"/>
  <c r="M1949" i="1"/>
  <c r="J1949" i="1"/>
  <c r="I1949" i="1"/>
  <c r="H1949" i="1"/>
  <c r="G1949" i="1"/>
  <c r="M1948" i="1"/>
  <c r="J1948" i="1"/>
  <c r="I1948" i="1"/>
  <c r="H1948" i="1"/>
  <c r="G1948" i="1"/>
  <c r="M1947" i="1"/>
  <c r="J1947" i="1"/>
  <c r="I1947" i="1"/>
  <c r="H1947" i="1"/>
  <c r="G1947" i="1"/>
  <c r="M1946" i="1"/>
  <c r="J1946" i="1"/>
  <c r="I1946" i="1"/>
  <c r="H1946" i="1"/>
  <c r="G1946" i="1"/>
  <c r="M1945" i="1"/>
  <c r="J1945" i="1"/>
  <c r="I1945" i="1"/>
  <c r="H1945" i="1"/>
  <c r="G1945" i="1"/>
  <c r="M1944" i="1"/>
  <c r="J1944" i="1"/>
  <c r="I1944" i="1"/>
  <c r="H1944" i="1"/>
  <c r="G1944" i="1"/>
  <c r="M1943" i="1"/>
  <c r="J1943" i="1"/>
  <c r="I1943" i="1"/>
  <c r="H1943" i="1"/>
  <c r="G1943" i="1"/>
  <c r="M1942" i="1"/>
  <c r="J1942" i="1"/>
  <c r="I1942" i="1"/>
  <c r="H1942" i="1"/>
  <c r="G1942" i="1"/>
  <c r="M1941" i="1"/>
  <c r="J1941" i="1"/>
  <c r="I1941" i="1"/>
  <c r="H1941" i="1"/>
  <c r="G1941" i="1"/>
  <c r="M1940" i="1"/>
  <c r="J1940" i="1"/>
  <c r="I1940" i="1"/>
  <c r="H1940" i="1"/>
  <c r="G1940" i="1"/>
  <c r="M1939" i="1"/>
  <c r="J1939" i="1"/>
  <c r="I1939" i="1"/>
  <c r="H1939" i="1"/>
  <c r="G1939" i="1"/>
  <c r="M1938" i="1"/>
  <c r="J1938" i="1"/>
  <c r="I1938" i="1"/>
  <c r="H1938" i="1"/>
  <c r="G1938" i="1"/>
  <c r="M1937" i="1"/>
  <c r="J1937" i="1"/>
  <c r="I1937" i="1"/>
  <c r="H1937" i="1"/>
  <c r="G1937" i="1"/>
  <c r="M1935" i="1"/>
  <c r="J1935" i="1"/>
  <c r="I1935" i="1"/>
  <c r="H1935" i="1"/>
  <c r="G1935" i="1"/>
  <c r="M1934" i="1"/>
  <c r="J1934" i="1"/>
  <c r="I1934" i="1"/>
  <c r="H1934" i="1"/>
  <c r="G1934" i="1"/>
  <c r="M1933" i="1"/>
  <c r="J1933" i="1"/>
  <c r="I1933" i="1"/>
  <c r="H1933" i="1"/>
  <c r="G1933" i="1"/>
  <c r="M1931" i="1"/>
  <c r="J1931" i="1"/>
  <c r="I1931" i="1"/>
  <c r="H1931" i="1"/>
  <c r="G1931" i="1"/>
  <c r="M1930" i="1"/>
  <c r="J1930" i="1"/>
  <c r="I1930" i="1"/>
  <c r="H1930" i="1"/>
  <c r="G1930" i="1"/>
  <c r="M1929" i="1"/>
  <c r="J1929" i="1"/>
  <c r="I1929" i="1"/>
  <c r="H1929" i="1"/>
  <c r="G1929" i="1"/>
  <c r="M1928" i="1"/>
  <c r="J1928" i="1"/>
  <c r="I1928" i="1"/>
  <c r="H1928" i="1"/>
  <c r="G1928" i="1"/>
  <c r="M1927" i="1"/>
  <c r="J1927" i="1"/>
  <c r="I1927" i="1"/>
  <c r="H1927" i="1"/>
  <c r="G1927" i="1"/>
  <c r="M1926" i="1"/>
  <c r="J1926" i="1"/>
  <c r="I1926" i="1"/>
  <c r="H1926" i="1"/>
  <c r="G1926" i="1"/>
  <c r="M1925" i="1"/>
  <c r="J1925" i="1"/>
  <c r="I1925" i="1"/>
  <c r="H1925" i="1"/>
  <c r="G1925" i="1"/>
  <c r="M1924" i="1"/>
  <c r="J1924" i="1"/>
  <c r="I1924" i="1"/>
  <c r="H1924" i="1"/>
  <c r="G1924" i="1"/>
  <c r="M1923" i="1"/>
  <c r="J1923" i="1"/>
  <c r="I1923" i="1"/>
  <c r="H1923" i="1"/>
  <c r="G1923" i="1"/>
  <c r="M1921" i="1"/>
  <c r="J1921" i="1"/>
  <c r="I1921" i="1"/>
  <c r="H1921" i="1"/>
  <c r="G1921" i="1"/>
  <c r="M1920" i="1"/>
  <c r="J1920" i="1"/>
  <c r="I1920" i="1"/>
  <c r="H1920" i="1"/>
  <c r="G1920" i="1"/>
  <c r="M1918" i="1"/>
  <c r="J1918" i="1"/>
  <c r="I1918" i="1"/>
  <c r="H1918" i="1"/>
  <c r="G1918" i="1"/>
  <c r="M1917" i="1"/>
  <c r="J1917" i="1"/>
  <c r="I1917" i="1"/>
  <c r="H1917" i="1"/>
  <c r="G1917" i="1"/>
  <c r="M1916" i="1"/>
  <c r="J1916" i="1"/>
  <c r="I1916" i="1"/>
  <c r="H1916" i="1"/>
  <c r="G1916" i="1"/>
  <c r="M1915" i="1"/>
  <c r="J1915" i="1"/>
  <c r="I1915" i="1"/>
  <c r="H1915" i="1"/>
  <c r="G1915" i="1"/>
  <c r="M1914" i="1"/>
  <c r="J1914" i="1"/>
  <c r="I1914" i="1"/>
  <c r="H1914" i="1"/>
  <c r="G1914" i="1"/>
  <c r="M1913" i="1"/>
  <c r="J1913" i="1"/>
  <c r="I1913" i="1"/>
  <c r="H1913" i="1"/>
  <c r="G1913" i="1"/>
  <c r="M1912" i="1"/>
  <c r="J1912" i="1"/>
  <c r="I1912" i="1"/>
  <c r="H1912" i="1"/>
  <c r="G1912" i="1"/>
  <c r="M1911" i="1"/>
  <c r="J1911" i="1"/>
  <c r="I1911" i="1"/>
  <c r="H1911" i="1"/>
  <c r="G1911" i="1"/>
  <c r="M1910" i="1"/>
  <c r="J1910" i="1"/>
  <c r="I1910" i="1"/>
  <c r="H1910" i="1"/>
  <c r="G1910" i="1"/>
  <c r="M1909" i="1"/>
  <c r="J1909" i="1"/>
  <c r="I1909" i="1"/>
  <c r="H1909" i="1"/>
  <c r="G1909" i="1"/>
  <c r="M1908" i="1"/>
  <c r="J1908" i="1"/>
  <c r="I1908" i="1"/>
  <c r="H1908" i="1"/>
  <c r="G1908" i="1"/>
  <c r="M1907" i="1"/>
  <c r="J1907" i="1"/>
  <c r="I1907" i="1"/>
  <c r="H1907" i="1"/>
  <c r="G1907" i="1"/>
  <c r="M1906" i="1"/>
  <c r="J1906" i="1"/>
  <c r="I1906" i="1"/>
  <c r="H1906" i="1"/>
  <c r="G1906" i="1"/>
  <c r="M1905" i="1"/>
  <c r="J1905" i="1"/>
  <c r="I1905" i="1"/>
  <c r="H1905" i="1"/>
  <c r="G1905" i="1"/>
  <c r="M1904" i="1"/>
  <c r="J1904" i="1"/>
  <c r="I1904" i="1"/>
  <c r="H1904" i="1"/>
  <c r="G1904" i="1"/>
  <c r="M1903" i="1"/>
  <c r="J1903" i="1"/>
  <c r="I1903" i="1"/>
  <c r="H1903" i="1"/>
  <c r="G1903" i="1"/>
  <c r="M1902" i="1"/>
  <c r="J1902" i="1"/>
  <c r="I1902" i="1"/>
  <c r="H1902" i="1"/>
  <c r="G1902" i="1"/>
  <c r="M1901" i="1"/>
  <c r="J1901" i="1"/>
  <c r="I1901" i="1"/>
  <c r="H1901" i="1"/>
  <c r="G1901" i="1"/>
  <c r="M1900" i="1"/>
  <c r="J1900" i="1"/>
  <c r="I1900" i="1"/>
  <c r="H1900" i="1"/>
  <c r="G1900" i="1"/>
  <c r="M1899" i="1"/>
  <c r="J1899" i="1"/>
  <c r="I1899" i="1"/>
  <c r="H1899" i="1"/>
  <c r="G1899" i="1"/>
  <c r="M1898" i="1"/>
  <c r="J1898" i="1"/>
  <c r="I1898" i="1"/>
  <c r="H1898" i="1"/>
  <c r="G1898" i="1"/>
  <c r="M1897" i="1"/>
  <c r="J1897" i="1"/>
  <c r="I1897" i="1"/>
  <c r="H1897" i="1"/>
  <c r="G1897" i="1"/>
  <c r="M1896" i="1"/>
  <c r="J1896" i="1"/>
  <c r="I1896" i="1"/>
  <c r="H1896" i="1"/>
  <c r="G1896" i="1"/>
  <c r="M1895" i="1"/>
  <c r="J1895" i="1"/>
  <c r="I1895" i="1"/>
  <c r="H1895" i="1"/>
  <c r="G1895" i="1"/>
  <c r="M1894" i="1"/>
  <c r="J1894" i="1"/>
  <c r="I1894" i="1"/>
  <c r="H1894" i="1"/>
  <c r="G1894" i="1"/>
  <c r="M1893" i="1"/>
  <c r="J1893" i="1"/>
  <c r="I1893" i="1"/>
  <c r="H1893" i="1"/>
  <c r="G1893" i="1"/>
  <c r="M1892" i="1"/>
  <c r="J1892" i="1"/>
  <c r="I1892" i="1"/>
  <c r="H1892" i="1"/>
  <c r="G1892" i="1"/>
  <c r="M1889" i="1"/>
  <c r="J1889" i="1"/>
  <c r="I1889" i="1"/>
  <c r="H1889" i="1"/>
  <c r="G1889" i="1"/>
  <c r="M1888" i="1"/>
  <c r="J1888" i="1"/>
  <c r="I1888" i="1"/>
  <c r="H1888" i="1"/>
  <c r="G1888" i="1"/>
  <c r="M1887" i="1"/>
  <c r="J1887" i="1"/>
  <c r="I1887" i="1"/>
  <c r="H1887" i="1"/>
  <c r="G1887" i="1"/>
  <c r="M1886" i="1"/>
  <c r="J1886" i="1"/>
  <c r="I1886" i="1"/>
  <c r="H1886" i="1"/>
  <c r="G1886" i="1"/>
  <c r="M1885" i="1"/>
  <c r="J1885" i="1"/>
  <c r="I1885" i="1"/>
  <c r="H1885" i="1"/>
  <c r="G1885" i="1"/>
  <c r="M1884" i="1"/>
  <c r="J1884" i="1"/>
  <c r="I1884" i="1"/>
  <c r="H1884" i="1"/>
  <c r="G1884" i="1"/>
  <c r="M1883" i="1"/>
  <c r="J1883" i="1"/>
  <c r="I1883" i="1"/>
  <c r="H1883" i="1"/>
  <c r="G1883" i="1"/>
  <c r="M1881" i="1"/>
  <c r="J1881" i="1"/>
  <c r="I1881" i="1"/>
  <c r="H1881" i="1"/>
  <c r="G1881" i="1"/>
  <c r="M1880" i="1"/>
  <c r="J1880" i="1"/>
  <c r="I1880" i="1"/>
  <c r="H1880" i="1"/>
  <c r="G1880" i="1"/>
  <c r="M1879" i="1"/>
  <c r="J1879" i="1"/>
  <c r="I1879" i="1"/>
  <c r="H1879" i="1"/>
  <c r="G1879" i="1"/>
  <c r="M1878" i="1"/>
  <c r="J1878" i="1"/>
  <c r="I1878" i="1"/>
  <c r="H1878" i="1"/>
  <c r="G1878" i="1"/>
  <c r="M1877" i="1"/>
  <c r="J1877" i="1"/>
  <c r="I1877" i="1"/>
  <c r="H1877" i="1"/>
  <c r="G1877" i="1"/>
  <c r="M1874" i="1"/>
  <c r="J1874" i="1"/>
  <c r="I1874" i="1"/>
  <c r="H1874" i="1"/>
  <c r="G1874" i="1"/>
  <c r="M1873" i="1"/>
  <c r="J1873" i="1"/>
  <c r="I1873" i="1"/>
  <c r="H1873" i="1"/>
  <c r="G1873" i="1"/>
  <c r="M1872" i="1"/>
  <c r="J1872" i="1"/>
  <c r="I1872" i="1"/>
  <c r="H1872" i="1"/>
  <c r="G1872" i="1"/>
  <c r="M1871" i="1"/>
  <c r="J1871" i="1"/>
  <c r="I1871" i="1"/>
  <c r="H1871" i="1"/>
  <c r="G1871" i="1"/>
  <c r="M1869" i="1"/>
  <c r="J1869" i="1"/>
  <c r="I1869" i="1"/>
  <c r="H1869" i="1"/>
  <c r="G1869" i="1"/>
  <c r="M1868" i="1"/>
  <c r="J1868" i="1"/>
  <c r="I1868" i="1"/>
  <c r="H1868" i="1"/>
  <c r="G1868" i="1"/>
  <c r="M1867" i="1"/>
  <c r="J1867" i="1"/>
  <c r="I1867" i="1"/>
  <c r="H1867" i="1"/>
  <c r="G1867" i="1"/>
  <c r="M1866" i="1"/>
  <c r="J1866" i="1"/>
  <c r="I1866" i="1"/>
  <c r="H1866" i="1"/>
  <c r="G1866" i="1"/>
  <c r="M1865" i="1"/>
  <c r="J1865" i="1"/>
  <c r="I1865" i="1"/>
  <c r="H1865" i="1"/>
  <c r="G1865" i="1"/>
  <c r="M1864" i="1"/>
  <c r="J1864" i="1"/>
  <c r="I1864" i="1"/>
  <c r="H1864" i="1"/>
  <c r="G1864" i="1"/>
  <c r="M1863" i="1"/>
  <c r="J1863" i="1"/>
  <c r="I1863" i="1"/>
  <c r="H1863" i="1"/>
  <c r="G1863" i="1"/>
  <c r="M1862" i="1"/>
  <c r="J1862" i="1"/>
  <c r="I1862" i="1"/>
  <c r="H1862" i="1"/>
  <c r="G1862" i="1"/>
  <c r="M1861" i="1"/>
  <c r="J1861" i="1"/>
  <c r="I1861" i="1"/>
  <c r="H1861" i="1"/>
  <c r="G1861" i="1"/>
  <c r="M1860" i="1"/>
  <c r="J1860" i="1"/>
  <c r="I1860" i="1"/>
  <c r="H1860" i="1"/>
  <c r="G1860" i="1"/>
  <c r="M1859" i="1"/>
  <c r="J1859" i="1"/>
  <c r="I1859" i="1"/>
  <c r="H1859" i="1"/>
  <c r="G1859" i="1"/>
  <c r="M1858" i="1"/>
  <c r="J1858" i="1"/>
  <c r="I1858" i="1"/>
  <c r="H1858" i="1"/>
  <c r="G1858" i="1"/>
  <c r="M1856" i="1"/>
  <c r="J1856" i="1"/>
  <c r="I1856" i="1"/>
  <c r="H1856" i="1"/>
  <c r="G1856" i="1"/>
  <c r="M1855" i="1"/>
  <c r="J1855" i="1"/>
  <c r="I1855" i="1"/>
  <c r="H1855" i="1"/>
  <c r="G1855" i="1"/>
  <c r="M1853" i="1"/>
  <c r="J1853" i="1"/>
  <c r="I1853" i="1"/>
  <c r="H1853" i="1"/>
  <c r="G1853" i="1"/>
  <c r="M1850" i="1"/>
  <c r="J1850" i="1"/>
  <c r="I1850" i="1"/>
  <c r="H1850" i="1"/>
  <c r="G1850" i="1"/>
  <c r="M1848" i="1"/>
  <c r="J1848" i="1"/>
  <c r="I1848" i="1"/>
  <c r="H1848" i="1"/>
  <c r="G1848" i="1"/>
  <c r="M1846" i="1"/>
  <c r="J1846" i="1"/>
  <c r="I1846" i="1"/>
  <c r="H1846" i="1"/>
  <c r="G1846" i="1"/>
  <c r="M1843" i="1"/>
  <c r="J1843" i="1"/>
  <c r="I1843" i="1"/>
  <c r="H1843" i="1"/>
  <c r="G1843" i="1"/>
  <c r="M1842" i="1"/>
  <c r="J1842" i="1"/>
  <c r="I1842" i="1"/>
  <c r="H1842" i="1"/>
  <c r="G1842" i="1"/>
  <c r="M1841" i="1"/>
  <c r="J1841" i="1"/>
  <c r="I1841" i="1"/>
  <c r="H1841" i="1"/>
  <c r="G1841" i="1"/>
  <c r="M1840" i="1"/>
  <c r="J1840" i="1"/>
  <c r="I1840" i="1"/>
  <c r="H1840" i="1"/>
  <c r="G1840" i="1"/>
  <c r="M1839" i="1"/>
  <c r="J1839" i="1"/>
  <c r="I1839" i="1"/>
  <c r="H1839" i="1"/>
  <c r="G1839" i="1"/>
  <c r="M1838" i="1"/>
  <c r="J1838" i="1"/>
  <c r="I1838" i="1"/>
  <c r="H1838" i="1"/>
  <c r="G1838" i="1"/>
  <c r="M1837" i="1"/>
  <c r="J1837" i="1"/>
  <c r="I1837" i="1"/>
  <c r="H1837" i="1"/>
  <c r="G1837" i="1"/>
  <c r="M1836" i="1"/>
  <c r="J1836" i="1"/>
  <c r="I1836" i="1"/>
  <c r="H1836" i="1"/>
  <c r="G1836" i="1"/>
  <c r="M1835" i="1"/>
  <c r="J1835" i="1"/>
  <c r="I1835" i="1"/>
  <c r="H1835" i="1"/>
  <c r="G1835" i="1"/>
  <c r="M1834" i="1"/>
  <c r="J1834" i="1"/>
  <c r="I1834" i="1"/>
  <c r="H1834" i="1"/>
  <c r="G1834" i="1"/>
  <c r="M1833" i="1"/>
  <c r="J1833" i="1"/>
  <c r="I1833" i="1"/>
  <c r="H1833" i="1"/>
  <c r="G1833" i="1"/>
  <c r="M1832" i="1"/>
  <c r="J1832" i="1"/>
  <c r="I1832" i="1"/>
  <c r="H1832" i="1"/>
  <c r="G1832" i="1"/>
  <c r="M1830" i="1"/>
  <c r="J1830" i="1"/>
  <c r="I1830" i="1"/>
  <c r="H1830" i="1"/>
  <c r="G1830" i="1"/>
  <c r="M1829" i="1"/>
  <c r="J1829" i="1"/>
  <c r="I1829" i="1"/>
  <c r="H1829" i="1"/>
  <c r="G1829" i="1"/>
  <c r="M1828" i="1"/>
  <c r="J1828" i="1"/>
  <c r="I1828" i="1"/>
  <c r="H1828" i="1"/>
  <c r="G1828" i="1"/>
  <c r="M1827" i="1"/>
  <c r="J1827" i="1"/>
  <c r="I1827" i="1"/>
  <c r="H1827" i="1"/>
  <c r="G1827" i="1"/>
  <c r="M1826" i="1"/>
  <c r="J1826" i="1"/>
  <c r="I1826" i="1"/>
  <c r="H1826" i="1"/>
  <c r="G1826" i="1"/>
  <c r="M1825" i="1"/>
  <c r="J1825" i="1"/>
  <c r="I1825" i="1"/>
  <c r="H1825" i="1"/>
  <c r="G1825" i="1"/>
  <c r="M1824" i="1"/>
  <c r="J1824" i="1"/>
  <c r="I1824" i="1"/>
  <c r="H1824" i="1"/>
  <c r="G1824" i="1"/>
  <c r="M1823" i="1"/>
  <c r="J1823" i="1"/>
  <c r="I1823" i="1"/>
  <c r="H1823" i="1"/>
  <c r="G1823" i="1"/>
  <c r="M1822" i="1"/>
  <c r="J1822" i="1"/>
  <c r="I1822" i="1"/>
  <c r="H1822" i="1"/>
  <c r="G1822" i="1"/>
  <c r="M1821" i="1"/>
  <c r="J1821" i="1"/>
  <c r="I1821" i="1"/>
  <c r="H1821" i="1"/>
  <c r="G1821" i="1"/>
  <c r="M1820" i="1"/>
  <c r="J1820" i="1"/>
  <c r="I1820" i="1"/>
  <c r="H1820" i="1"/>
  <c r="G1820" i="1"/>
  <c r="M1819" i="1"/>
  <c r="J1819" i="1"/>
  <c r="I1819" i="1"/>
  <c r="H1819" i="1"/>
  <c r="G1819" i="1"/>
  <c r="M1818" i="1"/>
  <c r="J1818" i="1"/>
  <c r="I1818" i="1"/>
  <c r="H1818" i="1"/>
  <c r="G1818" i="1"/>
  <c r="M1817" i="1"/>
  <c r="J1817" i="1"/>
  <c r="I1817" i="1"/>
  <c r="H1817" i="1"/>
  <c r="G1817" i="1"/>
  <c r="M1816" i="1"/>
  <c r="J1816" i="1"/>
  <c r="I1816" i="1"/>
  <c r="H1816" i="1"/>
  <c r="G1816" i="1"/>
  <c r="M1814" i="1"/>
  <c r="J1814" i="1"/>
  <c r="I1814" i="1"/>
  <c r="H1814" i="1"/>
  <c r="G1814" i="1"/>
  <c r="M1813" i="1"/>
  <c r="J1813" i="1"/>
  <c r="I1813" i="1"/>
  <c r="H1813" i="1"/>
  <c r="G1813" i="1"/>
  <c r="M1811" i="1"/>
  <c r="J1811" i="1"/>
  <c r="I1811" i="1"/>
  <c r="H1811" i="1"/>
  <c r="G1811" i="1"/>
  <c r="M1810" i="1"/>
  <c r="J1810" i="1"/>
  <c r="I1810" i="1"/>
  <c r="H1810" i="1"/>
  <c r="G1810" i="1"/>
  <c r="M1809" i="1"/>
  <c r="J1809" i="1"/>
  <c r="I1809" i="1"/>
  <c r="H1809" i="1"/>
  <c r="G1809" i="1"/>
  <c r="M1808" i="1"/>
  <c r="J1808" i="1"/>
  <c r="I1808" i="1"/>
  <c r="H1808" i="1"/>
  <c r="G1808" i="1"/>
  <c r="M1806" i="1"/>
  <c r="J1806" i="1"/>
  <c r="I1806" i="1"/>
  <c r="H1806" i="1"/>
  <c r="G1806" i="1"/>
  <c r="M1805" i="1"/>
  <c r="J1805" i="1"/>
  <c r="I1805" i="1"/>
  <c r="H1805" i="1"/>
  <c r="G1805" i="1"/>
  <c r="M1804" i="1"/>
  <c r="J1804" i="1"/>
  <c r="I1804" i="1"/>
  <c r="H1804" i="1"/>
  <c r="G1804" i="1"/>
  <c r="M1803" i="1"/>
  <c r="J1803" i="1"/>
  <c r="I1803" i="1"/>
  <c r="H1803" i="1"/>
  <c r="G1803" i="1"/>
  <c r="M1802" i="1"/>
  <c r="J1802" i="1"/>
  <c r="I1802" i="1"/>
  <c r="H1802" i="1"/>
  <c r="G1802" i="1"/>
  <c r="M1801" i="1"/>
  <c r="J1801" i="1"/>
  <c r="I1801" i="1"/>
  <c r="H1801" i="1"/>
  <c r="G1801" i="1"/>
  <c r="M1800" i="1"/>
  <c r="J1800" i="1"/>
  <c r="I1800" i="1"/>
  <c r="H1800" i="1"/>
  <c r="G1800" i="1"/>
  <c r="M1799" i="1"/>
  <c r="J1799" i="1"/>
  <c r="I1799" i="1"/>
  <c r="H1799" i="1"/>
  <c r="G1799" i="1"/>
  <c r="M1798" i="1"/>
  <c r="J1798" i="1"/>
  <c r="I1798" i="1"/>
  <c r="H1798" i="1"/>
  <c r="G1798" i="1"/>
  <c r="M1797" i="1"/>
  <c r="J1797" i="1"/>
  <c r="I1797" i="1"/>
  <c r="H1797" i="1"/>
  <c r="G1797" i="1"/>
  <c r="M1796" i="1"/>
  <c r="J1796" i="1"/>
  <c r="I1796" i="1"/>
  <c r="H1796" i="1"/>
  <c r="G1796" i="1"/>
  <c r="M1795" i="1"/>
  <c r="J1795" i="1"/>
  <c r="I1795" i="1"/>
  <c r="H1795" i="1"/>
  <c r="G1795" i="1"/>
  <c r="M1794" i="1"/>
  <c r="J1794" i="1"/>
  <c r="I1794" i="1"/>
  <c r="H1794" i="1"/>
  <c r="G1794" i="1"/>
  <c r="M1793" i="1"/>
  <c r="J1793" i="1"/>
  <c r="I1793" i="1"/>
  <c r="H1793" i="1"/>
  <c r="G1793" i="1"/>
  <c r="M1792" i="1"/>
  <c r="J1792" i="1"/>
  <c r="I1792" i="1"/>
  <c r="H1792" i="1"/>
  <c r="G1792" i="1"/>
  <c r="M1791" i="1"/>
  <c r="J1791" i="1"/>
  <c r="I1791" i="1"/>
  <c r="H1791" i="1"/>
  <c r="G1791" i="1"/>
  <c r="M1790" i="1"/>
  <c r="J1790" i="1"/>
  <c r="I1790" i="1"/>
  <c r="H1790" i="1"/>
  <c r="G1790" i="1"/>
  <c r="M1789" i="1"/>
  <c r="J1789" i="1"/>
  <c r="I1789" i="1"/>
  <c r="H1789" i="1"/>
  <c r="G1789" i="1"/>
  <c r="M1788" i="1"/>
  <c r="J1788" i="1"/>
  <c r="I1788" i="1"/>
  <c r="H1788" i="1"/>
  <c r="G1788" i="1"/>
  <c r="M1787" i="1"/>
  <c r="J1787" i="1"/>
  <c r="I1787" i="1"/>
  <c r="H1787" i="1"/>
  <c r="G1787" i="1"/>
  <c r="M1786" i="1"/>
  <c r="J1786" i="1"/>
  <c r="I1786" i="1"/>
  <c r="H1786" i="1"/>
  <c r="G1786" i="1"/>
  <c r="M1785" i="1"/>
  <c r="J1785" i="1"/>
  <c r="I1785" i="1"/>
  <c r="H1785" i="1"/>
  <c r="G1785" i="1"/>
  <c r="M1784" i="1"/>
  <c r="J1784" i="1"/>
  <c r="I1784" i="1"/>
  <c r="H1784" i="1"/>
  <c r="G1784" i="1"/>
  <c r="M1783" i="1"/>
  <c r="J1783" i="1"/>
  <c r="I1783" i="1"/>
  <c r="H1783" i="1"/>
  <c r="G1783" i="1"/>
  <c r="M1782" i="1"/>
  <c r="J1782" i="1"/>
  <c r="I1782" i="1"/>
  <c r="H1782" i="1"/>
  <c r="G1782" i="1"/>
  <c r="M1781" i="1"/>
  <c r="J1781" i="1"/>
  <c r="I1781" i="1"/>
  <c r="H1781" i="1"/>
  <c r="G1781" i="1"/>
  <c r="M1780" i="1"/>
  <c r="J1780" i="1"/>
  <c r="I1780" i="1"/>
  <c r="H1780" i="1"/>
  <c r="G1780" i="1"/>
  <c r="M1779" i="1"/>
  <c r="J1779" i="1"/>
  <c r="I1779" i="1"/>
  <c r="H1779" i="1"/>
  <c r="G1779" i="1"/>
  <c r="M1778" i="1"/>
  <c r="J1778" i="1"/>
  <c r="I1778" i="1"/>
  <c r="H1778" i="1"/>
  <c r="G1778" i="1"/>
  <c r="M1777" i="1"/>
  <c r="J1777" i="1"/>
  <c r="I1777" i="1"/>
  <c r="H1777" i="1"/>
  <c r="G1777" i="1"/>
  <c r="M1776" i="1"/>
  <c r="J1776" i="1"/>
  <c r="I1776" i="1"/>
  <c r="H1776" i="1"/>
  <c r="G1776" i="1"/>
  <c r="M1775" i="1"/>
  <c r="J1775" i="1"/>
  <c r="I1775" i="1"/>
  <c r="H1775" i="1"/>
  <c r="G1775" i="1"/>
  <c r="M1774" i="1"/>
  <c r="J1774" i="1"/>
  <c r="I1774" i="1"/>
  <c r="H1774" i="1"/>
  <c r="G1774" i="1"/>
  <c r="M1773" i="1"/>
  <c r="J1773" i="1"/>
  <c r="I1773" i="1"/>
  <c r="H1773" i="1"/>
  <c r="G1773" i="1"/>
  <c r="M1772" i="1"/>
  <c r="J1772" i="1"/>
  <c r="I1772" i="1"/>
  <c r="H1772" i="1"/>
  <c r="G1772" i="1"/>
  <c r="M1769" i="1"/>
  <c r="J1769" i="1"/>
  <c r="I1769" i="1"/>
  <c r="H1769" i="1"/>
  <c r="G1769" i="1"/>
  <c r="M1768" i="1"/>
  <c r="J1768" i="1"/>
  <c r="I1768" i="1"/>
  <c r="H1768" i="1"/>
  <c r="G1768" i="1"/>
  <c r="M1767" i="1"/>
  <c r="J1767" i="1"/>
  <c r="I1767" i="1"/>
  <c r="H1767" i="1"/>
  <c r="G1767" i="1"/>
  <c r="M1766" i="1"/>
  <c r="J1766" i="1"/>
  <c r="I1766" i="1"/>
  <c r="H1766" i="1"/>
  <c r="G1766" i="1"/>
  <c r="M1765" i="1"/>
  <c r="J1765" i="1"/>
  <c r="I1765" i="1"/>
  <c r="H1765" i="1"/>
  <c r="G1765" i="1"/>
  <c r="M1764" i="1"/>
  <c r="J1764" i="1"/>
  <c r="I1764" i="1"/>
  <c r="H1764" i="1"/>
  <c r="G1764" i="1"/>
  <c r="M1763" i="1"/>
  <c r="J1763" i="1"/>
  <c r="I1763" i="1"/>
  <c r="H1763" i="1"/>
  <c r="G1763" i="1"/>
  <c r="M1762" i="1"/>
  <c r="J1762" i="1"/>
  <c r="I1762" i="1"/>
  <c r="H1762" i="1"/>
  <c r="G1762" i="1"/>
  <c r="M1761" i="1"/>
  <c r="J1761" i="1"/>
  <c r="I1761" i="1"/>
  <c r="H1761" i="1"/>
  <c r="G1761" i="1"/>
  <c r="M1760" i="1"/>
  <c r="J1760" i="1"/>
  <c r="I1760" i="1"/>
  <c r="H1760" i="1"/>
  <c r="G1760" i="1"/>
  <c r="M1759" i="1"/>
  <c r="J1759" i="1"/>
  <c r="I1759" i="1"/>
  <c r="H1759" i="1"/>
  <c r="G1759" i="1"/>
  <c r="M1758" i="1"/>
  <c r="J1758" i="1"/>
  <c r="I1758" i="1"/>
  <c r="H1758" i="1"/>
  <c r="G1758" i="1"/>
  <c r="M1757" i="1"/>
  <c r="J1757" i="1"/>
  <c r="I1757" i="1"/>
  <c r="H1757" i="1"/>
  <c r="G1757" i="1"/>
  <c r="M1756" i="1"/>
  <c r="J1756" i="1"/>
  <c r="I1756" i="1"/>
  <c r="H1756" i="1"/>
  <c r="G1756" i="1"/>
  <c r="M1755" i="1"/>
  <c r="J1755" i="1"/>
  <c r="I1755" i="1"/>
  <c r="H1755" i="1"/>
  <c r="G1755" i="1"/>
  <c r="M1754" i="1"/>
  <c r="J1754" i="1"/>
  <c r="I1754" i="1"/>
  <c r="H1754" i="1"/>
  <c r="G1754" i="1"/>
  <c r="M1753" i="1"/>
  <c r="J1753" i="1"/>
  <c r="I1753" i="1"/>
  <c r="H1753" i="1"/>
  <c r="G1753" i="1"/>
  <c r="M1752" i="1"/>
  <c r="J1752" i="1"/>
  <c r="I1752" i="1"/>
  <c r="H1752" i="1"/>
  <c r="G1752" i="1"/>
  <c r="M1751" i="1"/>
  <c r="J1751" i="1"/>
  <c r="I1751" i="1"/>
  <c r="H1751" i="1"/>
  <c r="G1751" i="1"/>
  <c r="M1750" i="1"/>
  <c r="J1750" i="1"/>
  <c r="I1750" i="1"/>
  <c r="H1750" i="1"/>
  <c r="G1750" i="1"/>
  <c r="M1749" i="1"/>
  <c r="J1749" i="1"/>
  <c r="I1749" i="1"/>
  <c r="H1749" i="1"/>
  <c r="G1749" i="1"/>
  <c r="M1748" i="1"/>
  <c r="J1748" i="1"/>
  <c r="I1748" i="1"/>
  <c r="H1748" i="1"/>
  <c r="G1748" i="1"/>
  <c r="M1747" i="1"/>
  <c r="J1747" i="1"/>
  <c r="I1747" i="1"/>
  <c r="H1747" i="1"/>
  <c r="G1747" i="1"/>
  <c r="M1745" i="1"/>
  <c r="J1745" i="1"/>
  <c r="I1745" i="1"/>
  <c r="H1745" i="1"/>
  <c r="G1745" i="1"/>
  <c r="M1744" i="1"/>
  <c r="J1744" i="1"/>
  <c r="I1744" i="1"/>
  <c r="H1744" i="1"/>
  <c r="G1744" i="1"/>
  <c r="M1743" i="1"/>
  <c r="J1743" i="1"/>
  <c r="I1743" i="1"/>
  <c r="H1743" i="1"/>
  <c r="G1743" i="1"/>
  <c r="M1742" i="1"/>
  <c r="J1742" i="1"/>
  <c r="I1742" i="1"/>
  <c r="H1742" i="1"/>
  <c r="G1742" i="1"/>
  <c r="M1741" i="1"/>
  <c r="J1741" i="1"/>
  <c r="I1741" i="1"/>
  <c r="H1741" i="1"/>
  <c r="G1741" i="1"/>
  <c r="M1740" i="1"/>
  <c r="J1740" i="1"/>
  <c r="I1740" i="1"/>
  <c r="H1740" i="1"/>
  <c r="G1740" i="1"/>
  <c r="M1739" i="1"/>
  <c r="J1739" i="1"/>
  <c r="I1739" i="1"/>
  <c r="H1739" i="1"/>
  <c r="G1739" i="1"/>
  <c r="M1738" i="1"/>
  <c r="J1738" i="1"/>
  <c r="I1738" i="1"/>
  <c r="H1738" i="1"/>
  <c r="G1738" i="1"/>
  <c r="M1736" i="1"/>
  <c r="J1736" i="1"/>
  <c r="I1736" i="1"/>
  <c r="H1736" i="1"/>
  <c r="G1736" i="1"/>
  <c r="M1735" i="1"/>
  <c r="J1735" i="1"/>
  <c r="I1735" i="1"/>
  <c r="H1735" i="1"/>
  <c r="G1735" i="1"/>
  <c r="M1734" i="1"/>
  <c r="J1734" i="1"/>
  <c r="I1734" i="1"/>
  <c r="H1734" i="1"/>
  <c r="G1734" i="1"/>
  <c r="M1733" i="1"/>
  <c r="J1733" i="1"/>
  <c r="I1733" i="1"/>
  <c r="H1733" i="1"/>
  <c r="G1733" i="1"/>
  <c r="M1732" i="1"/>
  <c r="J1732" i="1"/>
  <c r="I1732" i="1"/>
  <c r="H1732" i="1"/>
  <c r="G1732" i="1"/>
  <c r="M1731" i="1"/>
  <c r="J1731" i="1"/>
  <c r="I1731" i="1"/>
  <c r="H1731" i="1"/>
  <c r="G1731" i="1"/>
  <c r="M1730" i="1"/>
  <c r="J1730" i="1"/>
  <c r="I1730" i="1"/>
  <c r="H1730" i="1"/>
  <c r="G1730" i="1"/>
  <c r="M1728" i="1"/>
  <c r="J1728" i="1"/>
  <c r="I1728" i="1"/>
  <c r="H1728" i="1"/>
  <c r="G1728" i="1"/>
  <c r="M1727" i="1"/>
  <c r="J1727" i="1"/>
  <c r="I1727" i="1"/>
  <c r="H1727" i="1"/>
  <c r="G1727" i="1"/>
  <c r="M1726" i="1"/>
  <c r="J1726" i="1"/>
  <c r="I1726" i="1"/>
  <c r="H1726" i="1"/>
  <c r="G1726" i="1"/>
  <c r="M1723" i="1"/>
  <c r="J1723" i="1"/>
  <c r="I1723" i="1"/>
  <c r="H1723" i="1"/>
  <c r="G1723" i="1"/>
  <c r="M1722" i="1"/>
  <c r="J1722" i="1"/>
  <c r="I1722" i="1"/>
  <c r="H1722" i="1"/>
  <c r="G1722" i="1"/>
  <c r="M1721" i="1"/>
  <c r="J1721" i="1"/>
  <c r="I1721" i="1"/>
  <c r="H1721" i="1"/>
  <c r="G1721" i="1"/>
  <c r="M1720" i="1"/>
  <c r="J1720" i="1"/>
  <c r="I1720" i="1"/>
  <c r="H1720" i="1"/>
  <c r="G1720" i="1"/>
  <c r="M1719" i="1"/>
  <c r="J1719" i="1"/>
  <c r="I1719" i="1"/>
  <c r="H1719" i="1"/>
  <c r="G1719" i="1"/>
  <c r="M1718" i="1"/>
  <c r="J1718" i="1"/>
  <c r="I1718" i="1"/>
  <c r="H1718" i="1"/>
  <c r="G1718" i="1"/>
  <c r="M1717" i="1"/>
  <c r="J1717" i="1"/>
  <c r="I1717" i="1"/>
  <c r="H1717" i="1"/>
  <c r="G1717" i="1"/>
  <c r="M1716" i="1"/>
  <c r="J1716" i="1"/>
  <c r="I1716" i="1"/>
  <c r="H1716" i="1"/>
  <c r="G1716" i="1"/>
  <c r="M1715" i="1"/>
  <c r="J1715" i="1"/>
  <c r="I1715" i="1"/>
  <c r="H1715" i="1"/>
  <c r="G1715" i="1"/>
  <c r="M1714" i="1"/>
  <c r="J1714" i="1"/>
  <c r="I1714" i="1"/>
  <c r="H1714" i="1"/>
  <c r="G1714" i="1"/>
  <c r="M1713" i="1"/>
  <c r="J1713" i="1"/>
  <c r="I1713" i="1"/>
  <c r="H1713" i="1"/>
  <c r="G1713" i="1"/>
  <c r="M1712" i="1"/>
  <c r="J1712" i="1"/>
  <c r="I1712" i="1"/>
  <c r="H1712" i="1"/>
  <c r="G1712" i="1"/>
  <c r="M1711" i="1"/>
  <c r="J1711" i="1"/>
  <c r="I1711" i="1"/>
  <c r="H1711" i="1"/>
  <c r="G1711" i="1"/>
  <c r="M1710" i="1"/>
  <c r="J1710" i="1"/>
  <c r="I1710" i="1"/>
  <c r="H1710" i="1"/>
  <c r="G1710" i="1"/>
  <c r="M1709" i="1"/>
  <c r="J1709" i="1"/>
  <c r="I1709" i="1"/>
  <c r="H1709" i="1"/>
  <c r="G1709" i="1"/>
  <c r="M1708" i="1"/>
  <c r="J1708" i="1"/>
  <c r="I1708" i="1"/>
  <c r="H1708" i="1"/>
  <c r="G1708" i="1"/>
  <c r="M1707" i="1"/>
  <c r="J1707" i="1"/>
  <c r="I1707" i="1"/>
  <c r="H1707" i="1"/>
  <c r="G1707" i="1"/>
  <c r="M1706" i="1"/>
  <c r="J1706" i="1"/>
  <c r="I1706" i="1"/>
  <c r="H1706" i="1"/>
  <c r="G1706" i="1"/>
  <c r="M1704" i="1"/>
  <c r="J1704" i="1"/>
  <c r="I1704" i="1"/>
  <c r="H1704" i="1"/>
  <c r="G1704" i="1"/>
  <c r="M1703" i="1"/>
  <c r="J1703" i="1"/>
  <c r="I1703" i="1"/>
  <c r="H1703" i="1"/>
  <c r="G1703" i="1"/>
  <c r="M1702" i="1"/>
  <c r="J1702" i="1"/>
  <c r="I1702" i="1"/>
  <c r="H1702" i="1"/>
  <c r="G1702" i="1"/>
  <c r="M1701" i="1"/>
  <c r="J1701" i="1"/>
  <c r="I1701" i="1"/>
  <c r="H1701" i="1"/>
  <c r="G1701" i="1"/>
  <c r="M1700" i="1"/>
  <c r="J1700" i="1"/>
  <c r="I1700" i="1"/>
  <c r="H1700" i="1"/>
  <c r="G1700" i="1"/>
  <c r="M1699" i="1"/>
  <c r="J1699" i="1"/>
  <c r="I1699" i="1"/>
  <c r="H1699" i="1"/>
  <c r="G1699" i="1"/>
  <c r="M1698" i="1"/>
  <c r="J1698" i="1"/>
  <c r="I1698" i="1"/>
  <c r="H1698" i="1"/>
  <c r="G1698" i="1"/>
  <c r="M1697" i="1"/>
  <c r="J1697" i="1"/>
  <c r="I1697" i="1"/>
  <c r="H1697" i="1"/>
  <c r="G1697" i="1"/>
  <c r="M1696" i="1"/>
  <c r="J1696" i="1"/>
  <c r="I1696" i="1"/>
  <c r="H1696" i="1"/>
  <c r="G1696" i="1"/>
  <c r="M1695" i="1"/>
  <c r="J1695" i="1"/>
  <c r="I1695" i="1"/>
  <c r="H1695" i="1"/>
  <c r="G1695" i="1"/>
  <c r="M1694" i="1"/>
  <c r="J1694" i="1"/>
  <c r="I1694" i="1"/>
  <c r="H1694" i="1"/>
  <c r="G1694" i="1"/>
  <c r="M1693" i="1"/>
  <c r="J1693" i="1"/>
  <c r="I1693" i="1"/>
  <c r="H1693" i="1"/>
  <c r="G1693" i="1"/>
  <c r="M1692" i="1"/>
  <c r="J1692" i="1"/>
  <c r="I1692" i="1"/>
  <c r="H1692" i="1"/>
  <c r="G1692" i="1"/>
  <c r="M1691" i="1"/>
  <c r="J1691" i="1"/>
  <c r="I1691" i="1"/>
  <c r="H1691" i="1"/>
  <c r="G1691" i="1"/>
  <c r="M1690" i="1"/>
  <c r="J1690" i="1"/>
  <c r="I1690" i="1"/>
  <c r="H1690" i="1"/>
  <c r="G1690" i="1"/>
  <c r="M1689" i="1"/>
  <c r="J1689" i="1"/>
  <c r="I1689" i="1"/>
  <c r="H1689" i="1"/>
  <c r="G1689" i="1"/>
  <c r="M1688" i="1"/>
  <c r="J1688" i="1"/>
  <c r="I1688" i="1"/>
  <c r="H1688" i="1"/>
  <c r="G1688" i="1"/>
  <c r="M1687" i="1"/>
  <c r="J1687" i="1"/>
  <c r="I1687" i="1"/>
  <c r="H1687" i="1"/>
  <c r="G1687" i="1"/>
  <c r="M1686" i="1"/>
  <c r="J1686" i="1"/>
  <c r="I1686" i="1"/>
  <c r="H1686" i="1"/>
  <c r="G1686" i="1"/>
  <c r="M1685" i="1"/>
  <c r="J1685" i="1"/>
  <c r="I1685" i="1"/>
  <c r="H1685" i="1"/>
  <c r="G1685" i="1"/>
  <c r="M1684" i="1"/>
  <c r="J1684" i="1"/>
  <c r="I1684" i="1"/>
  <c r="H1684" i="1"/>
  <c r="G1684" i="1"/>
  <c r="M1683" i="1"/>
  <c r="J1683" i="1"/>
  <c r="I1683" i="1"/>
  <c r="H1683" i="1"/>
  <c r="G1683" i="1"/>
  <c r="M1682" i="1"/>
  <c r="J1682" i="1"/>
  <c r="I1682" i="1"/>
  <c r="H1682" i="1"/>
  <c r="G1682" i="1"/>
  <c r="M1681" i="1"/>
  <c r="J1681" i="1"/>
  <c r="I1681" i="1"/>
  <c r="H1681" i="1"/>
  <c r="G1681" i="1"/>
  <c r="M1680" i="1"/>
  <c r="J1680" i="1"/>
  <c r="I1680" i="1"/>
  <c r="H1680" i="1"/>
  <c r="G1680" i="1"/>
  <c r="M1679" i="1"/>
  <c r="J1679" i="1"/>
  <c r="I1679" i="1"/>
  <c r="H1679" i="1"/>
  <c r="G1679" i="1"/>
  <c r="M1678" i="1"/>
  <c r="J1678" i="1"/>
  <c r="I1678" i="1"/>
  <c r="H1678" i="1"/>
  <c r="G1678" i="1"/>
  <c r="M1676" i="1"/>
  <c r="J1676" i="1"/>
  <c r="I1676" i="1"/>
  <c r="H1676" i="1"/>
  <c r="G1676" i="1"/>
  <c r="M1675" i="1"/>
  <c r="J1675" i="1"/>
  <c r="I1675" i="1"/>
  <c r="H1675" i="1"/>
  <c r="G1675" i="1"/>
  <c r="M1674" i="1"/>
  <c r="J1674" i="1"/>
  <c r="I1674" i="1"/>
  <c r="H1674" i="1"/>
  <c r="G1674" i="1"/>
  <c r="M1673" i="1"/>
  <c r="J1673" i="1"/>
  <c r="I1673" i="1"/>
  <c r="H1673" i="1"/>
  <c r="G1673" i="1"/>
  <c r="M1672" i="1"/>
  <c r="J1672" i="1"/>
  <c r="I1672" i="1"/>
  <c r="H1672" i="1"/>
  <c r="G1672" i="1"/>
  <c r="M1671" i="1"/>
  <c r="J1671" i="1"/>
  <c r="I1671" i="1"/>
  <c r="H1671" i="1"/>
  <c r="G1671" i="1"/>
  <c r="M1670" i="1"/>
  <c r="J1670" i="1"/>
  <c r="I1670" i="1"/>
  <c r="H1670" i="1"/>
  <c r="G1670" i="1"/>
  <c r="M1669" i="1"/>
  <c r="J1669" i="1"/>
  <c r="I1669" i="1"/>
  <c r="H1669" i="1"/>
  <c r="G1669" i="1"/>
  <c r="M1668" i="1"/>
  <c r="J1668" i="1"/>
  <c r="I1668" i="1"/>
  <c r="H1668" i="1"/>
  <c r="G1668" i="1"/>
  <c r="M1667" i="1"/>
  <c r="J1667" i="1"/>
  <c r="I1667" i="1"/>
  <c r="H1667" i="1"/>
  <c r="G1667" i="1"/>
  <c r="M1666" i="1"/>
  <c r="J1666" i="1"/>
  <c r="I1666" i="1"/>
  <c r="H1666" i="1"/>
  <c r="G1666" i="1"/>
  <c r="M1665" i="1"/>
  <c r="J1665" i="1"/>
  <c r="I1665" i="1"/>
  <c r="H1665" i="1"/>
  <c r="G1665" i="1"/>
  <c r="M1664" i="1"/>
  <c r="J1664" i="1"/>
  <c r="I1664" i="1"/>
  <c r="H1664" i="1"/>
  <c r="G1664" i="1"/>
  <c r="M1663" i="1"/>
  <c r="J1663" i="1"/>
  <c r="I1663" i="1"/>
  <c r="H1663" i="1"/>
  <c r="G1663" i="1"/>
  <c r="M1662" i="1"/>
  <c r="J1662" i="1"/>
  <c r="I1662" i="1"/>
  <c r="H1662" i="1"/>
  <c r="G1662" i="1"/>
  <c r="M1661" i="1"/>
  <c r="J1661" i="1"/>
  <c r="I1661" i="1"/>
  <c r="H1661" i="1"/>
  <c r="G1661" i="1"/>
  <c r="M1660" i="1"/>
  <c r="J1660" i="1"/>
  <c r="I1660" i="1"/>
  <c r="H1660" i="1"/>
  <c r="G1660" i="1"/>
  <c r="M1658" i="1"/>
  <c r="J1658" i="1"/>
  <c r="I1658" i="1"/>
  <c r="H1658" i="1"/>
  <c r="G1658" i="1"/>
  <c r="M1656" i="1"/>
  <c r="J1656" i="1"/>
  <c r="I1656" i="1"/>
  <c r="H1656" i="1"/>
  <c r="G1656" i="1"/>
  <c r="M1655" i="1"/>
  <c r="J1655" i="1"/>
  <c r="I1655" i="1"/>
  <c r="H1655" i="1"/>
  <c r="G1655" i="1"/>
  <c r="M1652" i="1"/>
  <c r="J1652" i="1"/>
  <c r="I1652" i="1"/>
  <c r="H1652" i="1"/>
  <c r="G1652" i="1"/>
  <c r="M1651" i="1"/>
  <c r="J1651" i="1"/>
  <c r="I1651" i="1"/>
  <c r="H1651" i="1"/>
  <c r="G1651" i="1"/>
  <c r="M1650" i="1"/>
  <c r="J1650" i="1"/>
  <c r="I1650" i="1"/>
  <c r="H1650" i="1"/>
  <c r="G1650" i="1"/>
  <c r="M1649" i="1"/>
  <c r="J1649" i="1"/>
  <c r="I1649" i="1"/>
  <c r="H1649" i="1"/>
  <c r="G1649" i="1"/>
  <c r="M1647" i="1"/>
  <c r="J1647" i="1"/>
  <c r="I1647" i="1"/>
  <c r="H1647" i="1"/>
  <c r="G1647" i="1"/>
  <c r="M1644" i="1"/>
  <c r="J1644" i="1"/>
  <c r="I1644" i="1"/>
  <c r="H1644" i="1"/>
  <c r="G1644" i="1"/>
  <c r="M1643" i="1"/>
  <c r="J1643" i="1"/>
  <c r="I1643" i="1"/>
  <c r="H1643" i="1"/>
  <c r="G1643" i="1"/>
  <c r="M1642" i="1"/>
  <c r="J1642" i="1"/>
  <c r="I1642" i="1"/>
  <c r="H1642" i="1"/>
  <c r="G1642" i="1"/>
  <c r="M1641" i="1"/>
  <c r="J1641" i="1"/>
  <c r="I1641" i="1"/>
  <c r="H1641" i="1"/>
  <c r="G1641" i="1"/>
  <c r="M1640" i="1"/>
  <c r="J1640" i="1"/>
  <c r="I1640" i="1"/>
  <c r="H1640" i="1"/>
  <c r="G1640" i="1"/>
  <c r="M1639" i="1"/>
  <c r="J1639" i="1"/>
  <c r="I1639" i="1"/>
  <c r="H1639" i="1"/>
  <c r="G1639" i="1"/>
  <c r="M1638" i="1"/>
  <c r="J1638" i="1"/>
  <c r="I1638" i="1"/>
  <c r="H1638" i="1"/>
  <c r="G1638" i="1"/>
  <c r="M1637" i="1"/>
  <c r="J1637" i="1"/>
  <c r="I1637" i="1"/>
  <c r="H1637" i="1"/>
  <c r="G1637" i="1"/>
  <c r="M1636" i="1"/>
  <c r="J1636" i="1"/>
  <c r="I1636" i="1"/>
  <c r="H1636" i="1"/>
  <c r="G1636" i="1"/>
  <c r="M1635" i="1"/>
  <c r="J1635" i="1"/>
  <c r="I1635" i="1"/>
  <c r="H1635" i="1"/>
  <c r="G1635" i="1"/>
  <c r="M1634" i="1"/>
  <c r="J1634" i="1"/>
  <c r="I1634" i="1"/>
  <c r="H1634" i="1"/>
  <c r="G1634" i="1"/>
  <c r="M1633" i="1"/>
  <c r="J1633" i="1"/>
  <c r="I1633" i="1"/>
  <c r="H1633" i="1"/>
  <c r="G1633" i="1"/>
  <c r="M1632" i="1"/>
  <c r="J1632" i="1"/>
  <c r="I1632" i="1"/>
  <c r="H1632" i="1"/>
  <c r="G1632" i="1"/>
  <c r="M1631" i="1"/>
  <c r="J1631" i="1"/>
  <c r="I1631" i="1"/>
  <c r="H1631" i="1"/>
  <c r="G1631" i="1"/>
  <c r="M1630" i="1"/>
  <c r="J1630" i="1"/>
  <c r="I1630" i="1"/>
  <c r="H1630" i="1"/>
  <c r="G1630" i="1"/>
  <c r="M1629" i="1"/>
  <c r="J1629" i="1"/>
  <c r="I1629" i="1"/>
  <c r="H1629" i="1"/>
  <c r="G1629" i="1"/>
  <c r="M1628" i="1"/>
  <c r="J1628" i="1"/>
  <c r="I1628" i="1"/>
  <c r="H1628" i="1"/>
  <c r="G1628" i="1"/>
  <c r="M1627" i="1"/>
  <c r="J1627" i="1"/>
  <c r="I1627" i="1"/>
  <c r="H1627" i="1"/>
  <c r="G1627" i="1"/>
  <c r="M1626" i="1"/>
  <c r="J1626" i="1"/>
  <c r="I1626" i="1"/>
  <c r="H1626" i="1"/>
  <c r="G1626" i="1"/>
  <c r="M1625" i="1"/>
  <c r="J1625" i="1"/>
  <c r="I1625" i="1"/>
  <c r="H1625" i="1"/>
  <c r="G1625" i="1"/>
  <c r="M1624" i="1"/>
  <c r="J1624" i="1"/>
  <c r="I1624" i="1"/>
  <c r="H1624" i="1"/>
  <c r="G1624" i="1"/>
  <c r="M1623" i="1"/>
  <c r="J1623" i="1"/>
  <c r="I1623" i="1"/>
  <c r="H1623" i="1"/>
  <c r="G1623" i="1"/>
  <c r="M1622" i="1"/>
  <c r="J1622" i="1"/>
  <c r="I1622" i="1"/>
  <c r="H1622" i="1"/>
  <c r="G1622" i="1"/>
  <c r="M1621" i="1"/>
  <c r="J1621" i="1"/>
  <c r="I1621" i="1"/>
  <c r="H1621" i="1"/>
  <c r="G1621" i="1"/>
  <c r="M1620" i="1"/>
  <c r="J1620" i="1"/>
  <c r="I1620" i="1"/>
  <c r="H1620" i="1"/>
  <c r="G1620" i="1"/>
  <c r="M1619" i="1"/>
  <c r="J1619" i="1"/>
  <c r="I1619" i="1"/>
  <c r="H1619" i="1"/>
  <c r="G1619" i="1"/>
  <c r="M1618" i="1"/>
  <c r="J1618" i="1"/>
  <c r="I1618" i="1"/>
  <c r="H1618" i="1"/>
  <c r="G1618" i="1"/>
  <c r="M1617" i="1"/>
  <c r="J1617" i="1"/>
  <c r="I1617" i="1"/>
  <c r="H1617" i="1"/>
  <c r="G1617" i="1"/>
  <c r="M1616" i="1"/>
  <c r="J1616" i="1"/>
  <c r="I1616" i="1"/>
  <c r="H1616" i="1"/>
  <c r="G1616" i="1"/>
  <c r="M1615" i="1"/>
  <c r="J1615" i="1"/>
  <c r="I1615" i="1"/>
  <c r="H1615" i="1"/>
  <c r="G1615" i="1"/>
  <c r="M1614" i="1"/>
  <c r="J1614" i="1"/>
  <c r="I1614" i="1"/>
  <c r="H1614" i="1"/>
  <c r="G1614" i="1"/>
  <c r="M1613" i="1"/>
  <c r="J1613" i="1"/>
  <c r="I1613" i="1"/>
  <c r="H1613" i="1"/>
  <c r="G1613" i="1"/>
  <c r="M1612" i="1"/>
  <c r="J1612" i="1"/>
  <c r="I1612" i="1"/>
  <c r="H1612" i="1"/>
  <c r="G1612" i="1"/>
  <c r="M1611" i="1"/>
  <c r="J1611" i="1"/>
  <c r="I1611" i="1"/>
  <c r="H1611" i="1"/>
  <c r="G1611" i="1"/>
  <c r="M1610" i="1"/>
  <c r="J1610" i="1"/>
  <c r="I1610" i="1"/>
  <c r="H1610" i="1"/>
  <c r="G1610" i="1"/>
  <c r="M1609" i="1"/>
  <c r="J1609" i="1"/>
  <c r="I1609" i="1"/>
  <c r="H1609" i="1"/>
  <c r="G1609" i="1"/>
  <c r="M1608" i="1"/>
  <c r="J1608" i="1"/>
  <c r="I1608" i="1"/>
  <c r="H1608" i="1"/>
  <c r="G1608" i="1"/>
  <c r="M1607" i="1"/>
  <c r="J1607" i="1"/>
  <c r="I1607" i="1"/>
  <c r="H1607" i="1"/>
  <c r="G1607" i="1"/>
  <c r="M1606" i="1"/>
  <c r="J1606" i="1"/>
  <c r="I1606" i="1"/>
  <c r="H1606" i="1"/>
  <c r="G1606" i="1"/>
  <c r="M1605" i="1"/>
  <c r="J1605" i="1"/>
  <c r="I1605" i="1"/>
  <c r="H1605" i="1"/>
  <c r="G1605" i="1"/>
  <c r="M1604" i="1"/>
  <c r="J1604" i="1"/>
  <c r="I1604" i="1"/>
  <c r="H1604" i="1"/>
  <c r="G1604" i="1"/>
  <c r="M1603" i="1"/>
  <c r="J1603" i="1"/>
  <c r="I1603" i="1"/>
  <c r="H1603" i="1"/>
  <c r="G1603" i="1"/>
  <c r="M1602" i="1"/>
  <c r="J1602" i="1"/>
  <c r="I1602" i="1"/>
  <c r="H1602" i="1"/>
  <c r="G1602" i="1"/>
  <c r="M1601" i="1"/>
  <c r="J1601" i="1"/>
  <c r="I1601" i="1"/>
  <c r="H1601" i="1"/>
  <c r="G1601" i="1"/>
  <c r="M1600" i="1"/>
  <c r="J1600" i="1"/>
  <c r="I1600" i="1"/>
  <c r="H1600" i="1"/>
  <c r="G1600" i="1"/>
  <c r="M1599" i="1"/>
  <c r="J1599" i="1"/>
  <c r="I1599" i="1"/>
  <c r="H1599" i="1"/>
  <c r="G1599" i="1"/>
  <c r="M1598" i="1"/>
  <c r="J1598" i="1"/>
  <c r="I1598" i="1"/>
  <c r="H1598" i="1"/>
  <c r="G1598" i="1"/>
  <c r="M1597" i="1"/>
  <c r="J1597" i="1"/>
  <c r="I1597" i="1"/>
  <c r="H1597" i="1"/>
  <c r="G1597" i="1"/>
  <c r="M1596" i="1"/>
  <c r="J1596" i="1"/>
  <c r="I1596" i="1"/>
  <c r="H1596" i="1"/>
  <c r="G1596" i="1"/>
  <c r="M1595" i="1"/>
  <c r="J1595" i="1"/>
  <c r="I1595" i="1"/>
  <c r="H1595" i="1"/>
  <c r="G1595" i="1"/>
  <c r="M1594" i="1"/>
  <c r="J1594" i="1"/>
  <c r="I1594" i="1"/>
  <c r="H1594" i="1"/>
  <c r="G1594" i="1"/>
  <c r="M1593" i="1"/>
  <c r="J1593" i="1"/>
  <c r="I1593" i="1"/>
  <c r="H1593" i="1"/>
  <c r="G1593" i="1"/>
  <c r="M1592" i="1"/>
  <c r="J1592" i="1"/>
  <c r="I1592" i="1"/>
  <c r="H1592" i="1"/>
  <c r="G1592" i="1"/>
  <c r="M1591" i="1"/>
  <c r="J1591" i="1"/>
  <c r="I1591" i="1"/>
  <c r="H1591" i="1"/>
  <c r="G1591" i="1"/>
  <c r="M1590" i="1"/>
  <c r="J1590" i="1"/>
  <c r="I1590" i="1"/>
  <c r="H1590" i="1"/>
  <c r="G1590" i="1"/>
  <c r="M1589" i="1"/>
  <c r="J1589" i="1"/>
  <c r="I1589" i="1"/>
  <c r="H1589" i="1"/>
  <c r="G1589" i="1"/>
  <c r="M1588" i="1"/>
  <c r="J1588" i="1"/>
  <c r="I1588" i="1"/>
  <c r="H1588" i="1"/>
  <c r="G1588" i="1"/>
  <c r="M1587" i="1"/>
  <c r="J1587" i="1"/>
  <c r="I1587" i="1"/>
  <c r="H1587" i="1"/>
  <c r="G1587" i="1"/>
  <c r="M1586" i="1"/>
  <c r="J1586" i="1"/>
  <c r="I1586" i="1"/>
  <c r="H1586" i="1"/>
  <c r="G1586" i="1"/>
  <c r="M1585" i="1"/>
  <c r="J1585" i="1"/>
  <c r="I1585" i="1"/>
  <c r="H1585" i="1"/>
  <c r="G1585" i="1"/>
  <c r="M1584" i="1"/>
  <c r="J1584" i="1"/>
  <c r="I1584" i="1"/>
  <c r="H1584" i="1"/>
  <c r="G1584" i="1"/>
  <c r="M1583" i="1"/>
  <c r="J1583" i="1"/>
  <c r="I1583" i="1"/>
  <c r="H1583" i="1"/>
  <c r="G1583" i="1"/>
  <c r="M1582" i="1"/>
  <c r="J1582" i="1"/>
  <c r="I1582" i="1"/>
  <c r="H1582" i="1"/>
  <c r="G1582" i="1"/>
  <c r="M1581" i="1"/>
  <c r="J1581" i="1"/>
  <c r="I1581" i="1"/>
  <c r="H1581" i="1"/>
  <c r="G1581" i="1"/>
  <c r="M1580" i="1"/>
  <c r="J1580" i="1"/>
  <c r="I1580" i="1"/>
  <c r="H1580" i="1"/>
  <c r="G1580" i="1"/>
  <c r="M1579" i="1"/>
  <c r="J1579" i="1"/>
  <c r="I1579" i="1"/>
  <c r="H1579" i="1"/>
  <c r="G1579" i="1"/>
  <c r="M1578" i="1"/>
  <c r="J1578" i="1"/>
  <c r="I1578" i="1"/>
  <c r="H1578" i="1"/>
  <c r="G1578" i="1"/>
  <c r="M1577" i="1"/>
  <c r="J1577" i="1"/>
  <c r="I1577" i="1"/>
  <c r="H1577" i="1"/>
  <c r="G1577" i="1"/>
  <c r="M1576" i="1"/>
  <c r="J1576" i="1"/>
  <c r="I1576" i="1"/>
  <c r="H1576" i="1"/>
  <c r="G1576" i="1"/>
  <c r="M1575" i="1"/>
  <c r="J1575" i="1"/>
  <c r="I1575" i="1"/>
  <c r="H1575" i="1"/>
  <c r="G1575" i="1"/>
  <c r="M1574" i="1"/>
  <c r="J1574" i="1"/>
  <c r="I1574" i="1"/>
  <c r="H1574" i="1"/>
  <c r="G1574" i="1"/>
  <c r="M1573" i="1"/>
  <c r="J1573" i="1"/>
  <c r="I1573" i="1"/>
  <c r="H1573" i="1"/>
  <c r="G1573" i="1"/>
  <c r="M1572" i="1"/>
  <c r="J1572" i="1"/>
  <c r="I1572" i="1"/>
  <c r="H1572" i="1"/>
  <c r="G1572" i="1"/>
  <c r="M1571" i="1"/>
  <c r="J1571" i="1"/>
  <c r="I1571" i="1"/>
  <c r="H1571" i="1"/>
  <c r="G1571" i="1"/>
  <c r="M1570" i="1"/>
  <c r="J1570" i="1"/>
  <c r="I1570" i="1"/>
  <c r="H1570" i="1"/>
  <c r="G1570" i="1"/>
  <c r="M1569" i="1"/>
  <c r="J1569" i="1"/>
  <c r="I1569" i="1"/>
  <c r="H1569" i="1"/>
  <c r="G1569" i="1"/>
  <c r="M1568" i="1"/>
  <c r="J1568" i="1"/>
  <c r="I1568" i="1"/>
  <c r="H1568" i="1"/>
  <c r="G1568" i="1"/>
  <c r="M1567" i="1"/>
  <c r="J1567" i="1"/>
  <c r="I1567" i="1"/>
  <c r="H1567" i="1"/>
  <c r="G1567" i="1"/>
  <c r="M1566" i="1"/>
  <c r="J1566" i="1"/>
  <c r="I1566" i="1"/>
  <c r="H1566" i="1"/>
  <c r="G1566" i="1"/>
  <c r="M1565" i="1"/>
  <c r="J1565" i="1"/>
  <c r="I1565" i="1"/>
  <c r="H1565" i="1"/>
  <c r="G1565" i="1"/>
  <c r="M1564" i="1"/>
  <c r="J1564" i="1"/>
  <c r="I1564" i="1"/>
  <c r="H1564" i="1"/>
  <c r="G1564" i="1"/>
  <c r="M1563" i="1"/>
  <c r="J1563" i="1"/>
  <c r="I1563" i="1"/>
  <c r="H1563" i="1"/>
  <c r="G1563" i="1"/>
  <c r="M1562" i="1"/>
  <c r="J1562" i="1"/>
  <c r="I1562" i="1"/>
  <c r="H1562" i="1"/>
  <c r="G1562" i="1"/>
  <c r="M1561" i="1"/>
  <c r="J1561" i="1"/>
  <c r="I1561" i="1"/>
  <c r="H1561" i="1"/>
  <c r="G1561" i="1"/>
  <c r="M1560" i="1"/>
  <c r="J1560" i="1"/>
  <c r="I1560" i="1"/>
  <c r="H1560" i="1"/>
  <c r="G1560" i="1"/>
  <c r="M1559" i="1"/>
  <c r="J1559" i="1"/>
  <c r="I1559" i="1"/>
  <c r="H1559" i="1"/>
  <c r="G1559" i="1"/>
  <c r="M1558" i="1"/>
  <c r="J1558" i="1"/>
  <c r="I1558" i="1"/>
  <c r="H1558" i="1"/>
  <c r="G1558" i="1"/>
  <c r="M1557" i="1"/>
  <c r="J1557" i="1"/>
  <c r="I1557" i="1"/>
  <c r="H1557" i="1"/>
  <c r="G1557" i="1"/>
  <c r="M1555" i="1"/>
  <c r="J1555" i="1"/>
  <c r="I1555" i="1"/>
  <c r="H1555" i="1"/>
  <c r="G1555" i="1"/>
  <c r="M1554" i="1"/>
  <c r="J1554" i="1"/>
  <c r="I1554" i="1"/>
  <c r="H1554" i="1"/>
  <c r="G1554" i="1"/>
  <c r="M1553" i="1"/>
  <c r="J1553" i="1"/>
  <c r="I1553" i="1"/>
  <c r="H1553" i="1"/>
  <c r="G1553" i="1"/>
  <c r="M1552" i="1"/>
  <c r="J1552" i="1"/>
  <c r="I1552" i="1"/>
  <c r="H1552" i="1"/>
  <c r="G1552" i="1"/>
  <c r="M1551" i="1"/>
  <c r="J1551" i="1"/>
  <c r="I1551" i="1"/>
  <c r="H1551" i="1"/>
  <c r="G1551" i="1"/>
  <c r="M1550" i="1"/>
  <c r="J1550" i="1"/>
  <c r="I1550" i="1"/>
  <c r="H1550" i="1"/>
  <c r="G1550" i="1"/>
  <c r="M1549" i="1"/>
  <c r="J1549" i="1"/>
  <c r="I1549" i="1"/>
  <c r="H1549" i="1"/>
  <c r="G1549" i="1"/>
  <c r="M1548" i="1"/>
  <c r="J1548" i="1"/>
  <c r="I1548" i="1"/>
  <c r="H1548" i="1"/>
  <c r="G1548" i="1"/>
  <c r="M1547" i="1"/>
  <c r="J1547" i="1"/>
  <c r="I1547" i="1"/>
  <c r="H1547" i="1"/>
  <c r="G1547" i="1"/>
  <c r="M1546" i="1"/>
  <c r="J1546" i="1"/>
  <c r="I1546" i="1"/>
  <c r="H1546" i="1"/>
  <c r="G1546" i="1"/>
  <c r="M1545" i="1"/>
  <c r="J1545" i="1"/>
  <c r="I1545" i="1"/>
  <c r="H1545" i="1"/>
  <c r="G1545" i="1"/>
  <c r="M1544" i="1"/>
  <c r="J1544" i="1"/>
  <c r="I1544" i="1"/>
  <c r="H1544" i="1"/>
  <c r="G1544" i="1"/>
  <c r="M1543" i="1"/>
  <c r="J1543" i="1"/>
  <c r="I1543" i="1"/>
  <c r="H1543" i="1"/>
  <c r="G1543" i="1"/>
  <c r="M1542" i="1"/>
  <c r="J1542" i="1"/>
  <c r="I1542" i="1"/>
  <c r="H1542" i="1"/>
  <c r="G1542" i="1"/>
  <c r="M1541" i="1"/>
  <c r="J1541" i="1"/>
  <c r="I1541" i="1"/>
  <c r="H1541" i="1"/>
  <c r="G1541" i="1"/>
  <c r="M1540" i="1"/>
  <c r="J1540" i="1"/>
  <c r="I1540" i="1"/>
  <c r="H1540" i="1"/>
  <c r="G1540" i="1"/>
  <c r="M1539" i="1"/>
  <c r="J1539" i="1"/>
  <c r="I1539" i="1"/>
  <c r="H1539" i="1"/>
  <c r="G1539" i="1"/>
  <c r="M1538" i="1"/>
  <c r="J1538" i="1"/>
  <c r="I1538" i="1"/>
  <c r="H1538" i="1"/>
  <c r="G1538" i="1"/>
  <c r="M1537" i="1"/>
  <c r="J1537" i="1"/>
  <c r="I1537" i="1"/>
  <c r="H1537" i="1"/>
  <c r="G1537" i="1"/>
  <c r="M1536" i="1"/>
  <c r="J1536" i="1"/>
  <c r="I1536" i="1"/>
  <c r="H1536" i="1"/>
  <c r="G1536" i="1"/>
  <c r="M1535" i="1"/>
  <c r="J1535" i="1"/>
  <c r="I1535" i="1"/>
  <c r="H1535" i="1"/>
  <c r="G1535" i="1"/>
  <c r="M1534" i="1"/>
  <c r="J1534" i="1"/>
  <c r="I1534" i="1"/>
  <c r="H1534" i="1"/>
  <c r="G1534" i="1"/>
  <c r="M1533" i="1"/>
  <c r="J1533" i="1"/>
  <c r="I1533" i="1"/>
  <c r="H1533" i="1"/>
  <c r="G1533" i="1"/>
  <c r="M1532" i="1"/>
  <c r="J1532" i="1"/>
  <c r="I1532" i="1"/>
  <c r="H1532" i="1"/>
  <c r="G1532" i="1"/>
  <c r="M1531" i="1"/>
  <c r="J1531" i="1"/>
  <c r="I1531" i="1"/>
  <c r="H1531" i="1"/>
  <c r="G1531" i="1"/>
  <c r="M1530" i="1"/>
  <c r="J1530" i="1"/>
  <c r="I1530" i="1"/>
  <c r="H1530" i="1"/>
  <c r="G1530" i="1"/>
  <c r="M1529" i="1"/>
  <c r="J1529" i="1"/>
  <c r="I1529" i="1"/>
  <c r="H1529" i="1"/>
  <c r="G1529" i="1"/>
  <c r="M1528" i="1"/>
  <c r="J1528" i="1"/>
  <c r="I1528" i="1"/>
  <c r="H1528" i="1"/>
  <c r="G1528" i="1"/>
  <c r="M1527" i="1"/>
  <c r="J1527" i="1"/>
  <c r="I1527" i="1"/>
  <c r="H1527" i="1"/>
  <c r="G1527" i="1"/>
  <c r="M1526" i="1"/>
  <c r="J1526" i="1"/>
  <c r="I1526" i="1"/>
  <c r="H1526" i="1"/>
  <c r="G1526" i="1"/>
  <c r="M1525" i="1"/>
  <c r="J1525" i="1"/>
  <c r="I1525" i="1"/>
  <c r="H1525" i="1"/>
  <c r="G1525" i="1"/>
  <c r="M1524" i="1"/>
  <c r="J1524" i="1"/>
  <c r="I1524" i="1"/>
  <c r="H1524" i="1"/>
  <c r="G1524" i="1"/>
  <c r="M1523" i="1"/>
  <c r="J1523" i="1"/>
  <c r="I1523" i="1"/>
  <c r="H1523" i="1"/>
  <c r="G1523" i="1"/>
  <c r="M1522" i="1"/>
  <c r="J1522" i="1"/>
  <c r="I1522" i="1"/>
  <c r="H1522" i="1"/>
  <c r="G1522" i="1"/>
  <c r="M1521" i="1"/>
  <c r="J1521" i="1"/>
  <c r="I1521" i="1"/>
  <c r="H1521" i="1"/>
  <c r="G1521" i="1"/>
  <c r="M1520" i="1"/>
  <c r="J1520" i="1"/>
  <c r="I1520" i="1"/>
  <c r="H1520" i="1"/>
  <c r="G1520" i="1"/>
  <c r="M1519" i="1"/>
  <c r="J1519" i="1"/>
  <c r="I1519" i="1"/>
  <c r="H1519" i="1"/>
  <c r="G1519" i="1"/>
  <c r="M1518" i="1"/>
  <c r="J1518" i="1"/>
  <c r="I1518" i="1"/>
  <c r="H1518" i="1"/>
  <c r="G1518" i="1"/>
  <c r="M1517" i="1"/>
  <c r="J1517" i="1"/>
  <c r="I1517" i="1"/>
  <c r="H1517" i="1"/>
  <c r="G1517" i="1"/>
  <c r="M1516" i="1"/>
  <c r="J1516" i="1"/>
  <c r="I1516" i="1"/>
  <c r="H1516" i="1"/>
  <c r="G1516" i="1"/>
  <c r="M1515" i="1"/>
  <c r="J1515" i="1"/>
  <c r="I1515" i="1"/>
  <c r="H1515" i="1"/>
  <c r="G1515" i="1"/>
  <c r="M1514" i="1"/>
  <c r="J1514" i="1"/>
  <c r="I1514" i="1"/>
  <c r="H1514" i="1"/>
  <c r="G1514" i="1"/>
  <c r="M1513" i="1"/>
  <c r="J1513" i="1"/>
  <c r="I1513" i="1"/>
  <c r="H1513" i="1"/>
  <c r="G1513" i="1"/>
  <c r="M1512" i="1"/>
  <c r="J1512" i="1"/>
  <c r="I1512" i="1"/>
  <c r="H1512" i="1"/>
  <c r="G1512" i="1"/>
  <c r="M1511" i="1"/>
  <c r="J1511" i="1"/>
  <c r="I1511" i="1"/>
  <c r="H1511" i="1"/>
  <c r="G1511" i="1"/>
  <c r="M1510" i="1"/>
  <c r="J1510" i="1"/>
  <c r="I1510" i="1"/>
  <c r="H1510" i="1"/>
  <c r="G1510" i="1"/>
  <c r="M1509" i="1"/>
  <c r="J1509" i="1"/>
  <c r="I1509" i="1"/>
  <c r="H1509" i="1"/>
  <c r="G1509" i="1"/>
  <c r="M1508" i="1"/>
  <c r="J1508" i="1"/>
  <c r="I1508" i="1"/>
  <c r="H1508" i="1"/>
  <c r="G1508" i="1"/>
  <c r="M1507" i="1"/>
  <c r="J1507" i="1"/>
  <c r="I1507" i="1"/>
  <c r="H1507" i="1"/>
  <c r="G1507" i="1"/>
  <c r="M1506" i="1"/>
  <c r="J1506" i="1"/>
  <c r="I1506" i="1"/>
  <c r="H1506" i="1"/>
  <c r="G1506" i="1"/>
  <c r="M1505" i="1"/>
  <c r="J1505" i="1"/>
  <c r="I1505" i="1"/>
  <c r="H1505" i="1"/>
  <c r="G1505" i="1"/>
  <c r="M1504" i="1"/>
  <c r="J1504" i="1"/>
  <c r="I1504" i="1"/>
  <c r="H1504" i="1"/>
  <c r="G1504" i="1"/>
  <c r="M1503" i="1"/>
  <c r="J1503" i="1"/>
  <c r="I1503" i="1"/>
  <c r="H1503" i="1"/>
  <c r="G1503" i="1"/>
  <c r="M1502" i="1"/>
  <c r="J1502" i="1"/>
  <c r="I1502" i="1"/>
  <c r="H1502" i="1"/>
  <c r="G1502" i="1"/>
  <c r="M1501" i="1"/>
  <c r="J1501" i="1"/>
  <c r="I1501" i="1"/>
  <c r="H1501" i="1"/>
  <c r="G1501" i="1"/>
  <c r="M1500" i="1"/>
  <c r="J1500" i="1"/>
  <c r="I1500" i="1"/>
  <c r="H1500" i="1"/>
  <c r="G1500" i="1"/>
  <c r="M1499" i="1"/>
  <c r="J1499" i="1"/>
  <c r="I1499" i="1"/>
  <c r="H1499" i="1"/>
  <c r="G1499" i="1"/>
  <c r="M1498" i="1"/>
  <c r="J1498" i="1"/>
  <c r="I1498" i="1"/>
  <c r="H1498" i="1"/>
  <c r="G1498" i="1"/>
  <c r="M1497" i="1"/>
  <c r="J1497" i="1"/>
  <c r="I1497" i="1"/>
  <c r="H1497" i="1"/>
  <c r="G1497" i="1"/>
  <c r="M1496" i="1"/>
  <c r="J1496" i="1"/>
  <c r="I1496" i="1"/>
  <c r="H1496" i="1"/>
  <c r="G1496" i="1"/>
  <c r="M1495" i="1"/>
  <c r="J1495" i="1"/>
  <c r="I1495" i="1"/>
  <c r="H1495" i="1"/>
  <c r="G1495" i="1"/>
  <c r="M1494" i="1"/>
  <c r="J1494" i="1"/>
  <c r="I1494" i="1"/>
  <c r="H1494" i="1"/>
  <c r="G1494" i="1"/>
  <c r="M1493" i="1"/>
  <c r="J1493" i="1"/>
  <c r="I1493" i="1"/>
  <c r="H1493" i="1"/>
  <c r="G1493" i="1"/>
  <c r="M1492" i="1"/>
  <c r="J1492" i="1"/>
  <c r="I1492" i="1"/>
  <c r="H1492" i="1"/>
  <c r="G1492" i="1"/>
  <c r="M1491" i="1"/>
  <c r="J1491" i="1"/>
  <c r="I1491" i="1"/>
  <c r="H1491" i="1"/>
  <c r="G1491" i="1"/>
  <c r="M1490" i="1"/>
  <c r="J1490" i="1"/>
  <c r="I1490" i="1"/>
  <c r="H1490" i="1"/>
  <c r="G1490" i="1"/>
  <c r="M1489" i="1"/>
  <c r="J1489" i="1"/>
  <c r="I1489" i="1"/>
  <c r="H1489" i="1"/>
  <c r="G1489" i="1"/>
  <c r="M1488" i="1"/>
  <c r="J1488" i="1"/>
  <c r="I1488" i="1"/>
  <c r="H1488" i="1"/>
  <c r="G1488" i="1"/>
  <c r="M1487" i="1"/>
  <c r="J1487" i="1"/>
  <c r="I1487" i="1"/>
  <c r="H1487" i="1"/>
  <c r="G1487" i="1"/>
  <c r="M1486" i="1"/>
  <c r="J1486" i="1"/>
  <c r="I1486" i="1"/>
  <c r="H1486" i="1"/>
  <c r="G1486" i="1"/>
  <c r="M1485" i="1"/>
  <c r="J1485" i="1"/>
  <c r="I1485" i="1"/>
  <c r="H1485" i="1"/>
  <c r="G1485" i="1"/>
  <c r="M1484" i="1"/>
  <c r="J1484" i="1"/>
  <c r="I1484" i="1"/>
  <c r="H1484" i="1"/>
  <c r="G1484" i="1"/>
  <c r="M1483" i="1"/>
  <c r="J1483" i="1"/>
  <c r="I1483" i="1"/>
  <c r="H1483" i="1"/>
  <c r="G1483" i="1"/>
  <c r="M1482" i="1"/>
  <c r="J1482" i="1"/>
  <c r="I1482" i="1"/>
  <c r="H1482" i="1"/>
  <c r="G1482" i="1"/>
  <c r="M1481" i="1"/>
  <c r="J1481" i="1"/>
  <c r="I1481" i="1"/>
  <c r="H1481" i="1"/>
  <c r="G1481" i="1"/>
  <c r="M1480" i="1"/>
  <c r="J1480" i="1"/>
  <c r="I1480" i="1"/>
  <c r="H1480" i="1"/>
  <c r="G1480" i="1"/>
  <c r="M1479" i="1"/>
  <c r="J1479" i="1"/>
  <c r="I1479" i="1"/>
  <c r="H1479" i="1"/>
  <c r="G1479" i="1"/>
  <c r="M1478" i="1"/>
  <c r="J1478" i="1"/>
  <c r="I1478" i="1"/>
  <c r="H1478" i="1"/>
  <c r="G1478" i="1"/>
  <c r="M1477" i="1"/>
  <c r="J1477" i="1"/>
  <c r="I1477" i="1"/>
  <c r="H1477" i="1"/>
  <c r="G1477" i="1"/>
  <c r="M1476" i="1"/>
  <c r="J1476" i="1"/>
  <c r="I1476" i="1"/>
  <c r="H1476" i="1"/>
  <c r="G1476" i="1"/>
  <c r="M1475" i="1"/>
  <c r="J1475" i="1"/>
  <c r="I1475" i="1"/>
  <c r="H1475" i="1"/>
  <c r="G1475" i="1"/>
  <c r="M1474" i="1"/>
  <c r="J1474" i="1"/>
  <c r="I1474" i="1"/>
  <c r="H1474" i="1"/>
  <c r="G1474" i="1"/>
  <c r="M1473" i="1"/>
  <c r="J1473" i="1"/>
  <c r="I1473" i="1"/>
  <c r="H1473" i="1"/>
  <c r="G1473" i="1"/>
  <c r="M1472" i="1"/>
  <c r="J1472" i="1"/>
  <c r="I1472" i="1"/>
  <c r="H1472" i="1"/>
  <c r="G1472" i="1"/>
  <c r="M1471" i="1"/>
  <c r="J1471" i="1"/>
  <c r="I1471" i="1"/>
  <c r="H1471" i="1"/>
  <c r="G1471" i="1"/>
  <c r="M1470" i="1"/>
  <c r="J1470" i="1"/>
  <c r="I1470" i="1"/>
  <c r="H1470" i="1"/>
  <c r="G1470" i="1"/>
  <c r="M1469" i="1"/>
  <c r="J1469" i="1"/>
  <c r="I1469" i="1"/>
  <c r="H1469" i="1"/>
  <c r="G1469" i="1"/>
  <c r="M1468" i="1"/>
  <c r="J1468" i="1"/>
  <c r="I1468" i="1"/>
  <c r="H1468" i="1"/>
  <c r="G1468" i="1"/>
  <c r="M1467" i="1"/>
  <c r="J1467" i="1"/>
  <c r="I1467" i="1"/>
  <c r="H1467" i="1"/>
  <c r="G1467" i="1"/>
  <c r="M1466" i="1"/>
  <c r="J1466" i="1"/>
  <c r="I1466" i="1"/>
  <c r="H1466" i="1"/>
  <c r="G1466" i="1"/>
  <c r="M1465" i="1"/>
  <c r="J1465" i="1"/>
  <c r="I1465" i="1"/>
  <c r="H1465" i="1"/>
  <c r="G1465" i="1"/>
  <c r="M1464" i="1"/>
  <c r="J1464" i="1"/>
  <c r="I1464" i="1"/>
  <c r="H1464" i="1"/>
  <c r="G1464" i="1"/>
  <c r="M1463" i="1"/>
  <c r="J1463" i="1"/>
  <c r="I1463" i="1"/>
  <c r="H1463" i="1"/>
  <c r="G1463" i="1"/>
  <c r="M1462" i="1"/>
  <c r="J1462" i="1"/>
  <c r="I1462" i="1"/>
  <c r="H1462" i="1"/>
  <c r="G1462" i="1"/>
  <c r="M1461" i="1"/>
  <c r="J1461" i="1"/>
  <c r="I1461" i="1"/>
  <c r="H1461" i="1"/>
  <c r="G1461" i="1"/>
  <c r="M1460" i="1"/>
  <c r="J1460" i="1"/>
  <c r="I1460" i="1"/>
  <c r="H1460" i="1"/>
  <c r="G1460" i="1"/>
  <c r="M1459" i="1"/>
  <c r="J1459" i="1"/>
  <c r="I1459" i="1"/>
  <c r="H1459" i="1"/>
  <c r="G1459" i="1"/>
  <c r="M1458" i="1"/>
  <c r="J1458" i="1"/>
  <c r="I1458" i="1"/>
  <c r="H1458" i="1"/>
  <c r="G1458" i="1"/>
  <c r="M1457" i="1"/>
  <c r="J1457" i="1"/>
  <c r="I1457" i="1"/>
  <c r="H1457" i="1"/>
  <c r="G1457" i="1"/>
  <c r="M1456" i="1"/>
  <c r="J1456" i="1"/>
  <c r="I1456" i="1"/>
  <c r="H1456" i="1"/>
  <c r="G1456" i="1"/>
  <c r="M1455" i="1"/>
  <c r="J1455" i="1"/>
  <c r="I1455" i="1"/>
  <c r="H1455" i="1"/>
  <c r="G1455" i="1"/>
  <c r="M1454" i="1"/>
  <c r="J1454" i="1"/>
  <c r="I1454" i="1"/>
  <c r="H1454" i="1"/>
  <c r="G1454" i="1"/>
  <c r="M1453" i="1"/>
  <c r="J1453" i="1"/>
  <c r="I1453" i="1"/>
  <c r="H1453" i="1"/>
  <c r="G1453" i="1"/>
  <c r="M1452" i="1"/>
  <c r="J1452" i="1"/>
  <c r="I1452" i="1"/>
  <c r="H1452" i="1"/>
  <c r="G1452" i="1"/>
  <c r="M1451" i="1"/>
  <c r="J1451" i="1"/>
  <c r="I1451" i="1"/>
  <c r="H1451" i="1"/>
  <c r="G1451" i="1"/>
  <c r="M1450" i="1"/>
  <c r="J1450" i="1"/>
  <c r="I1450" i="1"/>
  <c r="H1450" i="1"/>
  <c r="G1450" i="1"/>
  <c r="M1449" i="1"/>
  <c r="J1449" i="1"/>
  <c r="I1449" i="1"/>
  <c r="H1449" i="1"/>
  <c r="G1449" i="1"/>
  <c r="M1448" i="1"/>
  <c r="J1448" i="1"/>
  <c r="I1448" i="1"/>
  <c r="H1448" i="1"/>
  <c r="G1448" i="1"/>
  <c r="M1447" i="1"/>
  <c r="J1447" i="1"/>
  <c r="I1447" i="1"/>
  <c r="H1447" i="1"/>
  <c r="G1447" i="1"/>
  <c r="M1446" i="1"/>
  <c r="J1446" i="1"/>
  <c r="I1446" i="1"/>
  <c r="H1446" i="1"/>
  <c r="G1446" i="1"/>
  <c r="M1445" i="1"/>
  <c r="J1445" i="1"/>
  <c r="I1445" i="1"/>
  <c r="H1445" i="1"/>
  <c r="G1445" i="1"/>
  <c r="M1444" i="1"/>
  <c r="J1444" i="1"/>
  <c r="I1444" i="1"/>
  <c r="H1444" i="1"/>
  <c r="G1444" i="1"/>
  <c r="M1443" i="1"/>
  <c r="J1443" i="1"/>
  <c r="I1443" i="1"/>
  <c r="H1443" i="1"/>
  <c r="G1443" i="1"/>
  <c r="M1442" i="1"/>
  <c r="J1442" i="1"/>
  <c r="I1442" i="1"/>
  <c r="H1442" i="1"/>
  <c r="G1442" i="1"/>
  <c r="M1441" i="1"/>
  <c r="J1441" i="1"/>
  <c r="I1441" i="1"/>
  <c r="H1441" i="1"/>
  <c r="G1441" i="1"/>
  <c r="M1440" i="1"/>
  <c r="J1440" i="1"/>
  <c r="I1440" i="1"/>
  <c r="H1440" i="1"/>
  <c r="G1440" i="1"/>
  <c r="M1439" i="1"/>
  <c r="J1439" i="1"/>
  <c r="I1439" i="1"/>
  <c r="H1439" i="1"/>
  <c r="G1439" i="1"/>
  <c r="M1438" i="1"/>
  <c r="J1438" i="1"/>
  <c r="I1438" i="1"/>
  <c r="H1438" i="1"/>
  <c r="G1438" i="1"/>
  <c r="M1437" i="1"/>
  <c r="J1437" i="1"/>
  <c r="I1437" i="1"/>
  <c r="H1437" i="1"/>
  <c r="G1437" i="1"/>
  <c r="M1436" i="1"/>
  <c r="J1436" i="1"/>
  <c r="I1436" i="1"/>
  <c r="H1436" i="1"/>
  <c r="G1436" i="1"/>
  <c r="M1435" i="1"/>
  <c r="J1435" i="1"/>
  <c r="I1435" i="1"/>
  <c r="H1435" i="1"/>
  <c r="G1435" i="1"/>
  <c r="M1434" i="1"/>
  <c r="J1434" i="1"/>
  <c r="I1434" i="1"/>
  <c r="H1434" i="1"/>
  <c r="G1434" i="1"/>
  <c r="M1433" i="1"/>
  <c r="J1433" i="1"/>
  <c r="I1433" i="1"/>
  <c r="H1433" i="1"/>
  <c r="G1433" i="1"/>
  <c r="M1432" i="1"/>
  <c r="J1432" i="1"/>
  <c r="I1432" i="1"/>
  <c r="H1432" i="1"/>
  <c r="G1432" i="1"/>
  <c r="M1431" i="1"/>
  <c r="J1431" i="1"/>
  <c r="I1431" i="1"/>
  <c r="H1431" i="1"/>
  <c r="G1431" i="1"/>
  <c r="M1430" i="1"/>
  <c r="J1430" i="1"/>
  <c r="I1430" i="1"/>
  <c r="H1430" i="1"/>
  <c r="G1430" i="1"/>
  <c r="M1429" i="1"/>
  <c r="J1429" i="1"/>
  <c r="I1429" i="1"/>
  <c r="H1429" i="1"/>
  <c r="G1429" i="1"/>
  <c r="M1428" i="1"/>
  <c r="J1428" i="1"/>
  <c r="I1428" i="1"/>
  <c r="H1428" i="1"/>
  <c r="G1428" i="1"/>
  <c r="M1427" i="1"/>
  <c r="J1427" i="1"/>
  <c r="I1427" i="1"/>
  <c r="H1427" i="1"/>
  <c r="G1427" i="1"/>
  <c r="M1426" i="1"/>
  <c r="J1426" i="1"/>
  <c r="I1426" i="1"/>
  <c r="H1426" i="1"/>
  <c r="G1426" i="1"/>
  <c r="M1425" i="1"/>
  <c r="J1425" i="1"/>
  <c r="I1425" i="1"/>
  <c r="H1425" i="1"/>
  <c r="G1425" i="1"/>
  <c r="M1424" i="1"/>
  <c r="J1424" i="1"/>
  <c r="I1424" i="1"/>
  <c r="H1424" i="1"/>
  <c r="G1424" i="1"/>
  <c r="M1423" i="1"/>
  <c r="J1423" i="1"/>
  <c r="I1423" i="1"/>
  <c r="H1423" i="1"/>
  <c r="G1423" i="1"/>
  <c r="M1422" i="1"/>
  <c r="J1422" i="1"/>
  <c r="I1422" i="1"/>
  <c r="H1422" i="1"/>
  <c r="G1422" i="1"/>
  <c r="M1421" i="1"/>
  <c r="J1421" i="1"/>
  <c r="I1421" i="1"/>
  <c r="H1421" i="1"/>
  <c r="G1421" i="1"/>
  <c r="M1420" i="1"/>
  <c r="J1420" i="1"/>
  <c r="I1420" i="1"/>
  <c r="H1420" i="1"/>
  <c r="G1420" i="1"/>
  <c r="M1419" i="1"/>
  <c r="J1419" i="1"/>
  <c r="I1419" i="1"/>
  <c r="H1419" i="1"/>
  <c r="G1419" i="1"/>
  <c r="M1418" i="1"/>
  <c r="J1418" i="1"/>
  <c r="I1418" i="1"/>
  <c r="H1418" i="1"/>
  <c r="G1418" i="1"/>
  <c r="M1417" i="1"/>
  <c r="J1417" i="1"/>
  <c r="I1417" i="1"/>
  <c r="H1417" i="1"/>
  <c r="G1417" i="1"/>
  <c r="M1416" i="1"/>
  <c r="J1416" i="1"/>
  <c r="I1416" i="1"/>
  <c r="H1416" i="1"/>
  <c r="G1416" i="1"/>
  <c r="M1415" i="1"/>
  <c r="J1415" i="1"/>
  <c r="I1415" i="1"/>
  <c r="H1415" i="1"/>
  <c r="G1415" i="1"/>
  <c r="M1414" i="1"/>
  <c r="J1414" i="1"/>
  <c r="I1414" i="1"/>
  <c r="H1414" i="1"/>
  <c r="G1414" i="1"/>
  <c r="M1413" i="1"/>
  <c r="J1413" i="1"/>
  <c r="I1413" i="1"/>
  <c r="H1413" i="1"/>
  <c r="G1413" i="1"/>
  <c r="M1412" i="1"/>
  <c r="J1412" i="1"/>
  <c r="I1412" i="1"/>
  <c r="H1412" i="1"/>
  <c r="G1412" i="1"/>
  <c r="M1411" i="1"/>
  <c r="J1411" i="1"/>
  <c r="I1411" i="1"/>
  <c r="H1411" i="1"/>
  <c r="G1411" i="1"/>
  <c r="M1410" i="1"/>
  <c r="J1410" i="1"/>
  <c r="I1410" i="1"/>
  <c r="H1410" i="1"/>
  <c r="G1410" i="1"/>
  <c r="M1409" i="1"/>
  <c r="J1409" i="1"/>
  <c r="I1409" i="1"/>
  <c r="H1409" i="1"/>
  <c r="G1409" i="1"/>
  <c r="M1408" i="1"/>
  <c r="J1408" i="1"/>
  <c r="I1408" i="1"/>
  <c r="H1408" i="1"/>
  <c r="G1408" i="1"/>
  <c r="M1407" i="1"/>
  <c r="J1407" i="1"/>
  <c r="I1407" i="1"/>
  <c r="H1407" i="1"/>
  <c r="G1407" i="1"/>
  <c r="M1406" i="1"/>
  <c r="J1406" i="1"/>
  <c r="I1406" i="1"/>
  <c r="H1406" i="1"/>
  <c r="G1406" i="1"/>
  <c r="M1405" i="1"/>
  <c r="J1405" i="1"/>
  <c r="I1405" i="1"/>
  <c r="H1405" i="1"/>
  <c r="G1405" i="1"/>
  <c r="M1404" i="1"/>
  <c r="J1404" i="1"/>
  <c r="I1404" i="1"/>
  <c r="H1404" i="1"/>
  <c r="G1404" i="1"/>
  <c r="M1403" i="1"/>
  <c r="J1403" i="1"/>
  <c r="I1403" i="1"/>
  <c r="H1403" i="1"/>
  <c r="G1403" i="1"/>
  <c r="M1402" i="1"/>
  <c r="J1402" i="1"/>
  <c r="I1402" i="1"/>
  <c r="H1402" i="1"/>
  <c r="G1402" i="1"/>
  <c r="M1401" i="1"/>
  <c r="J1401" i="1"/>
  <c r="I1401" i="1"/>
  <c r="H1401" i="1"/>
  <c r="G1401" i="1"/>
  <c r="M1400" i="1"/>
  <c r="J1400" i="1"/>
  <c r="I1400" i="1"/>
  <c r="H1400" i="1"/>
  <c r="G1400" i="1"/>
  <c r="M1399" i="1"/>
  <c r="J1399" i="1"/>
  <c r="I1399" i="1"/>
  <c r="H1399" i="1"/>
  <c r="G1399" i="1"/>
  <c r="M1398" i="1"/>
  <c r="J1398" i="1"/>
  <c r="I1398" i="1"/>
  <c r="H1398" i="1"/>
  <c r="G1398" i="1"/>
  <c r="M1397" i="1"/>
  <c r="J1397" i="1"/>
  <c r="I1397" i="1"/>
  <c r="H1397" i="1"/>
  <c r="G1397" i="1"/>
  <c r="M1396" i="1"/>
  <c r="J1396" i="1"/>
  <c r="I1396" i="1"/>
  <c r="H1396" i="1"/>
  <c r="G1396" i="1"/>
  <c r="M1395" i="1"/>
  <c r="J1395" i="1"/>
  <c r="I1395" i="1"/>
  <c r="H1395" i="1"/>
  <c r="G1395" i="1"/>
  <c r="M1394" i="1"/>
  <c r="J1394" i="1"/>
  <c r="I1394" i="1"/>
  <c r="H1394" i="1"/>
  <c r="G1394" i="1"/>
  <c r="M1393" i="1"/>
  <c r="J1393" i="1"/>
  <c r="I1393" i="1"/>
  <c r="H1393" i="1"/>
  <c r="G1393" i="1"/>
  <c r="M1392" i="1"/>
  <c r="J1392" i="1"/>
  <c r="I1392" i="1"/>
  <c r="H1392" i="1"/>
  <c r="G1392" i="1"/>
  <c r="M1391" i="1"/>
  <c r="J1391" i="1"/>
  <c r="I1391" i="1"/>
  <c r="H1391" i="1"/>
  <c r="G1391" i="1"/>
  <c r="M1390" i="1"/>
  <c r="J1390" i="1"/>
  <c r="I1390" i="1"/>
  <c r="H1390" i="1"/>
  <c r="G1390" i="1"/>
  <c r="M1389" i="1"/>
  <c r="J1389" i="1"/>
  <c r="I1389" i="1"/>
  <c r="H1389" i="1"/>
  <c r="G1389" i="1"/>
  <c r="M1388" i="1"/>
  <c r="J1388" i="1"/>
  <c r="I1388" i="1"/>
  <c r="H1388" i="1"/>
  <c r="G1388" i="1"/>
  <c r="M1387" i="1"/>
  <c r="J1387" i="1"/>
  <c r="I1387" i="1"/>
  <c r="H1387" i="1"/>
  <c r="G1387" i="1"/>
  <c r="M1386" i="1"/>
  <c r="J1386" i="1"/>
  <c r="I1386" i="1"/>
  <c r="H1386" i="1"/>
  <c r="G1386" i="1"/>
  <c r="M1385" i="1"/>
  <c r="J1385" i="1"/>
  <c r="I1385" i="1"/>
  <c r="H1385" i="1"/>
  <c r="G1385" i="1"/>
  <c r="M1384" i="1"/>
  <c r="J1384" i="1"/>
  <c r="I1384" i="1"/>
  <c r="H1384" i="1"/>
  <c r="G1384" i="1"/>
  <c r="M1383" i="1"/>
  <c r="J1383" i="1"/>
  <c r="I1383" i="1"/>
  <c r="H1383" i="1"/>
  <c r="G1383" i="1"/>
  <c r="M1382" i="1"/>
  <c r="J1382" i="1"/>
  <c r="I1382" i="1"/>
  <c r="H1382" i="1"/>
  <c r="G1382" i="1"/>
  <c r="M1381" i="1"/>
  <c r="J1381" i="1"/>
  <c r="I1381" i="1"/>
  <c r="H1381" i="1"/>
  <c r="G1381" i="1"/>
  <c r="M1380" i="1"/>
  <c r="J1380" i="1"/>
  <c r="I1380" i="1"/>
  <c r="H1380" i="1"/>
  <c r="G1380" i="1"/>
  <c r="M1379" i="1"/>
  <c r="J1379" i="1"/>
  <c r="I1379" i="1"/>
  <c r="H1379" i="1"/>
  <c r="G1379" i="1"/>
  <c r="M1378" i="1"/>
  <c r="J1378" i="1"/>
  <c r="I1378" i="1"/>
  <c r="H1378" i="1"/>
  <c r="G1378" i="1"/>
  <c r="M1377" i="1"/>
  <c r="J1377" i="1"/>
  <c r="I1377" i="1"/>
  <c r="H1377" i="1"/>
  <c r="G1377" i="1"/>
  <c r="M1376" i="1"/>
  <c r="J1376" i="1"/>
  <c r="I1376" i="1"/>
  <c r="H1376" i="1"/>
  <c r="G1376" i="1"/>
  <c r="M1375" i="1"/>
  <c r="J1375" i="1"/>
  <c r="I1375" i="1"/>
  <c r="H1375" i="1"/>
  <c r="G1375" i="1"/>
  <c r="M1374" i="1"/>
  <c r="J1374" i="1"/>
  <c r="I1374" i="1"/>
  <c r="H1374" i="1"/>
  <c r="G1374" i="1"/>
  <c r="M1373" i="1"/>
  <c r="J1373" i="1"/>
  <c r="I1373" i="1"/>
  <c r="H1373" i="1"/>
  <c r="G1373" i="1"/>
  <c r="M1372" i="1"/>
  <c r="J1372" i="1"/>
  <c r="I1372" i="1"/>
  <c r="H1372" i="1"/>
  <c r="G1372" i="1"/>
  <c r="M1371" i="1"/>
  <c r="J1371" i="1"/>
  <c r="I1371" i="1"/>
  <c r="H1371" i="1"/>
  <c r="G1371" i="1"/>
  <c r="M1370" i="1"/>
  <c r="J1370" i="1"/>
  <c r="I1370" i="1"/>
  <c r="H1370" i="1"/>
  <c r="G1370" i="1"/>
  <c r="M1369" i="1"/>
  <c r="J1369" i="1"/>
  <c r="I1369" i="1"/>
  <c r="H1369" i="1"/>
  <c r="G1369" i="1"/>
  <c r="M1368" i="1"/>
  <c r="J1368" i="1"/>
  <c r="I1368" i="1"/>
  <c r="H1368" i="1"/>
  <c r="G1368" i="1"/>
  <c r="M1367" i="1"/>
  <c r="J1367" i="1"/>
  <c r="I1367" i="1"/>
  <c r="H1367" i="1"/>
  <c r="G1367" i="1"/>
  <c r="M1366" i="1"/>
  <c r="J1366" i="1"/>
  <c r="I1366" i="1"/>
  <c r="H1366" i="1"/>
  <c r="G1366" i="1"/>
  <c r="M1365" i="1"/>
  <c r="J1365" i="1"/>
  <c r="I1365" i="1"/>
  <c r="H1365" i="1"/>
  <c r="G1365" i="1"/>
  <c r="M1364" i="1"/>
  <c r="J1364" i="1"/>
  <c r="I1364" i="1"/>
  <c r="H1364" i="1"/>
  <c r="G1364" i="1"/>
  <c r="M1363" i="1"/>
  <c r="J1363" i="1"/>
  <c r="I1363" i="1"/>
  <c r="H1363" i="1"/>
  <c r="G1363" i="1"/>
  <c r="M1362" i="1"/>
  <c r="J1362" i="1"/>
  <c r="I1362" i="1"/>
  <c r="H1362" i="1"/>
  <c r="G1362" i="1"/>
  <c r="M1361" i="1"/>
  <c r="J1361" i="1"/>
  <c r="I1361" i="1"/>
  <c r="H1361" i="1"/>
  <c r="G1361" i="1"/>
  <c r="M1360" i="1"/>
  <c r="J1360" i="1"/>
  <c r="I1360" i="1"/>
  <c r="H1360" i="1"/>
  <c r="G1360" i="1"/>
  <c r="M1359" i="1"/>
  <c r="J1359" i="1"/>
  <c r="I1359" i="1"/>
  <c r="H1359" i="1"/>
  <c r="G1359" i="1"/>
  <c r="M1358" i="1"/>
  <c r="J1358" i="1"/>
  <c r="I1358" i="1"/>
  <c r="H1358" i="1"/>
  <c r="G1358" i="1"/>
  <c r="M1357" i="1"/>
  <c r="J1357" i="1"/>
  <c r="I1357" i="1"/>
  <c r="H1357" i="1"/>
  <c r="G1357" i="1"/>
  <c r="M1356" i="1"/>
  <c r="J1356" i="1"/>
  <c r="I1356" i="1"/>
  <c r="H1356" i="1"/>
  <c r="G1356" i="1"/>
  <c r="M1355" i="1"/>
  <c r="J1355" i="1"/>
  <c r="I1355" i="1"/>
  <c r="H1355" i="1"/>
  <c r="G1355" i="1"/>
  <c r="M1354" i="1"/>
  <c r="J1354" i="1"/>
  <c r="I1354" i="1"/>
  <c r="H1354" i="1"/>
  <c r="G1354" i="1"/>
  <c r="M1353" i="1"/>
  <c r="J1353" i="1"/>
  <c r="I1353" i="1"/>
  <c r="H1353" i="1"/>
  <c r="G1353" i="1"/>
  <c r="M1352" i="1"/>
  <c r="J1352" i="1"/>
  <c r="I1352" i="1"/>
  <c r="H1352" i="1"/>
  <c r="G1352" i="1"/>
  <c r="M1351" i="1"/>
  <c r="J1351" i="1"/>
  <c r="I1351" i="1"/>
  <c r="H1351" i="1"/>
  <c r="G1351" i="1"/>
  <c r="M1350" i="1"/>
  <c r="J1350" i="1"/>
  <c r="I1350" i="1"/>
  <c r="H1350" i="1"/>
  <c r="G1350" i="1"/>
  <c r="M1349" i="1"/>
  <c r="J1349" i="1"/>
  <c r="I1349" i="1"/>
  <c r="H1349" i="1"/>
  <c r="G1349" i="1"/>
  <c r="M1348" i="1"/>
  <c r="J1348" i="1"/>
  <c r="I1348" i="1"/>
  <c r="H1348" i="1"/>
  <c r="G1348" i="1"/>
  <c r="M1347" i="1"/>
  <c r="J1347" i="1"/>
  <c r="I1347" i="1"/>
  <c r="H1347" i="1"/>
  <c r="G1347" i="1"/>
  <c r="M1346" i="1"/>
  <c r="J1346" i="1"/>
  <c r="I1346" i="1"/>
  <c r="H1346" i="1"/>
  <c r="G1346" i="1"/>
  <c r="M1345" i="1"/>
  <c r="J1345" i="1"/>
  <c r="I1345" i="1"/>
  <c r="H1345" i="1"/>
  <c r="G1345" i="1"/>
  <c r="M1344" i="1"/>
  <c r="J1344" i="1"/>
  <c r="I1344" i="1"/>
  <c r="H1344" i="1"/>
  <c r="G1344" i="1"/>
  <c r="M1343" i="1"/>
  <c r="J1343" i="1"/>
  <c r="I1343" i="1"/>
  <c r="H1343" i="1"/>
  <c r="G1343" i="1"/>
  <c r="M1342" i="1"/>
  <c r="J1342" i="1"/>
  <c r="I1342" i="1"/>
  <c r="H1342" i="1"/>
  <c r="G1342" i="1"/>
  <c r="M1341" i="1"/>
  <c r="J1341" i="1"/>
  <c r="I1341" i="1"/>
  <c r="H1341" i="1"/>
  <c r="G1341" i="1"/>
  <c r="M1340" i="1"/>
  <c r="J1340" i="1"/>
  <c r="I1340" i="1"/>
  <c r="H1340" i="1"/>
  <c r="G1340" i="1"/>
  <c r="M1339" i="1"/>
  <c r="J1339" i="1"/>
  <c r="I1339" i="1"/>
  <c r="H1339" i="1"/>
  <c r="G1339" i="1"/>
  <c r="M1338" i="1"/>
  <c r="J1338" i="1"/>
  <c r="I1338" i="1"/>
  <c r="H1338" i="1"/>
  <c r="G1338" i="1"/>
  <c r="M1337" i="1"/>
  <c r="J1337" i="1"/>
  <c r="I1337" i="1"/>
  <c r="H1337" i="1"/>
  <c r="G1337" i="1"/>
  <c r="M1336" i="1"/>
  <c r="J1336" i="1"/>
  <c r="I1336" i="1"/>
  <c r="H1336" i="1"/>
  <c r="G1336" i="1"/>
  <c r="M1335" i="1"/>
  <c r="J1335" i="1"/>
  <c r="I1335" i="1"/>
  <c r="H1335" i="1"/>
  <c r="G1335" i="1"/>
  <c r="M1334" i="1"/>
  <c r="J1334" i="1"/>
  <c r="I1334" i="1"/>
  <c r="H1334" i="1"/>
  <c r="G1334" i="1"/>
  <c r="M1333" i="1"/>
  <c r="J1333" i="1"/>
  <c r="I1333" i="1"/>
  <c r="H1333" i="1"/>
  <c r="G1333" i="1"/>
  <c r="M1332" i="1"/>
  <c r="J1332" i="1"/>
  <c r="I1332" i="1"/>
  <c r="H1332" i="1"/>
  <c r="G1332" i="1"/>
  <c r="M1331" i="1"/>
  <c r="J1331" i="1"/>
  <c r="I1331" i="1"/>
  <c r="H1331" i="1"/>
  <c r="G1331" i="1"/>
  <c r="M1330" i="1"/>
  <c r="J1330" i="1"/>
  <c r="I1330" i="1"/>
  <c r="H1330" i="1"/>
  <c r="G1330" i="1"/>
  <c r="M1329" i="1"/>
  <c r="J1329" i="1"/>
  <c r="I1329" i="1"/>
  <c r="H1329" i="1"/>
  <c r="G1329" i="1"/>
  <c r="M1328" i="1"/>
  <c r="J1328" i="1"/>
  <c r="I1328" i="1"/>
  <c r="H1328" i="1"/>
  <c r="G1328" i="1"/>
  <c r="M1327" i="1"/>
  <c r="J1327" i="1"/>
  <c r="I1327" i="1"/>
  <c r="H1327" i="1"/>
  <c r="G1327" i="1"/>
  <c r="M1326" i="1"/>
  <c r="J1326" i="1"/>
  <c r="I1326" i="1"/>
  <c r="H1326" i="1"/>
  <c r="G1326" i="1"/>
  <c r="M1325" i="1"/>
  <c r="J1325" i="1"/>
  <c r="I1325" i="1"/>
  <c r="H1325" i="1"/>
  <c r="G1325" i="1"/>
  <c r="M1324" i="1"/>
  <c r="J1324" i="1"/>
  <c r="I1324" i="1"/>
  <c r="H1324" i="1"/>
  <c r="G1324" i="1"/>
  <c r="M1323" i="1"/>
  <c r="J1323" i="1"/>
  <c r="I1323" i="1"/>
  <c r="H1323" i="1"/>
  <c r="G1323" i="1"/>
  <c r="M1322" i="1"/>
  <c r="J1322" i="1"/>
  <c r="I1322" i="1"/>
  <c r="H1322" i="1"/>
  <c r="G1322" i="1"/>
  <c r="M1321" i="1"/>
  <c r="J1321" i="1"/>
  <c r="I1321" i="1"/>
  <c r="H1321" i="1"/>
  <c r="G1321" i="1"/>
  <c r="M1320" i="1"/>
  <c r="J1320" i="1"/>
  <c r="I1320" i="1"/>
  <c r="H1320" i="1"/>
  <c r="G1320" i="1"/>
  <c r="M1319" i="1"/>
  <c r="J1319" i="1"/>
  <c r="I1319" i="1"/>
  <c r="H1319" i="1"/>
  <c r="G1319" i="1"/>
  <c r="M1318" i="1"/>
  <c r="J1318" i="1"/>
  <c r="I1318" i="1"/>
  <c r="H1318" i="1"/>
  <c r="G1318" i="1"/>
  <c r="M1317" i="1"/>
  <c r="J1317" i="1"/>
  <c r="I1317" i="1"/>
  <c r="H1317" i="1"/>
  <c r="G1317" i="1"/>
  <c r="M1316" i="1"/>
  <c r="J1316" i="1"/>
  <c r="I1316" i="1"/>
  <c r="H1316" i="1"/>
  <c r="G1316" i="1"/>
  <c r="M1315" i="1"/>
  <c r="J1315" i="1"/>
  <c r="I1315" i="1"/>
  <c r="H1315" i="1"/>
  <c r="G1315" i="1"/>
  <c r="M1314" i="1"/>
  <c r="J1314" i="1"/>
  <c r="I1314" i="1"/>
  <c r="H1314" i="1"/>
  <c r="G1314" i="1"/>
  <c r="M1313" i="1"/>
  <c r="J1313" i="1"/>
  <c r="I1313" i="1"/>
  <c r="H1313" i="1"/>
  <c r="G1313" i="1"/>
  <c r="M1312" i="1"/>
  <c r="J1312" i="1"/>
  <c r="I1312" i="1"/>
  <c r="H1312" i="1"/>
  <c r="G1312" i="1"/>
  <c r="M1311" i="1"/>
  <c r="J1311" i="1"/>
  <c r="I1311" i="1"/>
  <c r="H1311" i="1"/>
  <c r="G1311" i="1"/>
  <c r="M1310" i="1"/>
  <c r="J1310" i="1"/>
  <c r="I1310" i="1"/>
  <c r="H1310" i="1"/>
  <c r="G1310" i="1"/>
  <c r="M1309" i="1"/>
  <c r="J1309" i="1"/>
  <c r="I1309" i="1"/>
  <c r="H1309" i="1"/>
  <c r="G1309" i="1"/>
  <c r="M1308" i="1"/>
  <c r="J1308" i="1"/>
  <c r="I1308" i="1"/>
  <c r="H1308" i="1"/>
  <c r="G1308" i="1"/>
  <c r="M1307" i="1"/>
  <c r="J1307" i="1"/>
  <c r="I1307" i="1"/>
  <c r="H1307" i="1"/>
  <c r="G1307" i="1"/>
  <c r="M1306" i="1"/>
  <c r="J1306" i="1"/>
  <c r="I1306" i="1"/>
  <c r="H1306" i="1"/>
  <c r="G1306" i="1"/>
  <c r="M1305" i="1"/>
  <c r="J1305" i="1"/>
  <c r="I1305" i="1"/>
  <c r="H1305" i="1"/>
  <c r="G1305" i="1"/>
  <c r="M1304" i="1"/>
  <c r="J1304" i="1"/>
  <c r="I1304" i="1"/>
  <c r="H1304" i="1"/>
  <c r="G1304" i="1"/>
  <c r="M1303" i="1"/>
  <c r="J1303" i="1"/>
  <c r="I1303" i="1"/>
  <c r="H1303" i="1"/>
  <c r="G1303" i="1"/>
  <c r="M1302" i="1"/>
  <c r="J1302" i="1"/>
  <c r="I1302" i="1"/>
  <c r="H1302" i="1"/>
  <c r="G1302" i="1"/>
  <c r="M1301" i="1"/>
  <c r="J1301" i="1"/>
  <c r="I1301" i="1"/>
  <c r="H1301" i="1"/>
  <c r="G1301" i="1"/>
  <c r="M1300" i="1"/>
  <c r="J1300" i="1"/>
  <c r="I1300" i="1"/>
  <c r="H1300" i="1"/>
  <c r="G1300" i="1"/>
  <c r="M1299" i="1"/>
  <c r="J1299" i="1"/>
  <c r="I1299" i="1"/>
  <c r="H1299" i="1"/>
  <c r="G1299" i="1"/>
  <c r="M1298" i="1"/>
  <c r="J1298" i="1"/>
  <c r="I1298" i="1"/>
  <c r="H1298" i="1"/>
  <c r="G1298" i="1"/>
  <c r="M1297" i="1"/>
  <c r="J1297" i="1"/>
  <c r="I1297" i="1"/>
  <c r="H1297" i="1"/>
  <c r="G1297" i="1"/>
  <c r="M1296" i="1"/>
  <c r="J1296" i="1"/>
  <c r="I1296" i="1"/>
  <c r="H1296" i="1"/>
  <c r="G1296" i="1"/>
  <c r="M1295" i="1"/>
  <c r="J1295" i="1"/>
  <c r="I1295" i="1"/>
  <c r="H1295" i="1"/>
  <c r="G1295" i="1"/>
  <c r="M1294" i="1"/>
  <c r="J1294" i="1"/>
  <c r="I1294" i="1"/>
  <c r="H1294" i="1"/>
  <c r="G1294" i="1"/>
  <c r="M1293" i="1"/>
  <c r="J1293" i="1"/>
  <c r="I1293" i="1"/>
  <c r="H1293" i="1"/>
  <c r="G1293" i="1"/>
  <c r="M1292" i="1"/>
  <c r="J1292" i="1"/>
  <c r="I1292" i="1"/>
  <c r="H1292" i="1"/>
  <c r="G1292" i="1"/>
  <c r="M1291" i="1"/>
  <c r="J1291" i="1"/>
  <c r="I1291" i="1"/>
  <c r="H1291" i="1"/>
  <c r="G1291" i="1"/>
  <c r="M1290" i="1"/>
  <c r="J1290" i="1"/>
  <c r="I1290" i="1"/>
  <c r="H1290" i="1"/>
  <c r="G1290" i="1"/>
  <c r="M1289" i="1"/>
  <c r="J1289" i="1"/>
  <c r="I1289" i="1"/>
  <c r="H1289" i="1"/>
  <c r="G1289" i="1"/>
  <c r="M1288" i="1"/>
  <c r="J1288" i="1"/>
  <c r="I1288" i="1"/>
  <c r="H1288" i="1"/>
  <c r="G1288" i="1"/>
  <c r="M1287" i="1"/>
  <c r="J1287" i="1"/>
  <c r="I1287" i="1"/>
  <c r="H1287" i="1"/>
  <c r="G1287" i="1"/>
  <c r="M1286" i="1"/>
  <c r="J1286" i="1"/>
  <c r="I1286" i="1"/>
  <c r="H1286" i="1"/>
  <c r="G1286" i="1"/>
  <c r="M1285" i="1"/>
  <c r="J1285" i="1"/>
  <c r="I1285" i="1"/>
  <c r="H1285" i="1"/>
  <c r="G1285" i="1"/>
  <c r="M1284" i="1"/>
  <c r="J1284" i="1"/>
  <c r="I1284" i="1"/>
  <c r="H1284" i="1"/>
  <c r="G1284" i="1"/>
  <c r="M1283" i="1"/>
  <c r="J1283" i="1"/>
  <c r="I1283" i="1"/>
  <c r="H1283" i="1"/>
  <c r="G1283" i="1"/>
  <c r="M1282" i="1"/>
  <c r="J1282" i="1"/>
  <c r="I1282" i="1"/>
  <c r="H1282" i="1"/>
  <c r="G1282" i="1"/>
  <c r="M1281" i="1"/>
  <c r="J1281" i="1"/>
  <c r="I1281" i="1"/>
  <c r="H1281" i="1"/>
  <c r="G1281" i="1"/>
  <c r="M1280" i="1"/>
  <c r="J1280" i="1"/>
  <c r="I1280" i="1"/>
  <c r="H1280" i="1"/>
  <c r="G1280" i="1"/>
  <c r="M1279" i="1"/>
  <c r="J1279" i="1"/>
  <c r="I1279" i="1"/>
  <c r="H1279" i="1"/>
  <c r="G1279" i="1"/>
  <c r="M1278" i="1"/>
  <c r="J1278" i="1"/>
  <c r="I1278" i="1"/>
  <c r="H1278" i="1"/>
  <c r="G1278" i="1"/>
  <c r="M1277" i="1"/>
  <c r="J1277" i="1"/>
  <c r="I1277" i="1"/>
  <c r="H1277" i="1"/>
  <c r="G1277" i="1"/>
  <c r="M1276" i="1"/>
  <c r="J1276" i="1"/>
  <c r="I1276" i="1"/>
  <c r="H1276" i="1"/>
  <c r="G1276" i="1"/>
  <c r="M1275" i="1"/>
  <c r="J1275" i="1"/>
  <c r="I1275" i="1"/>
  <c r="H1275" i="1"/>
  <c r="G1275" i="1"/>
  <c r="M1274" i="1"/>
  <c r="J1274" i="1"/>
  <c r="I1274" i="1"/>
  <c r="H1274" i="1"/>
  <c r="G1274" i="1"/>
  <c r="M1273" i="1"/>
  <c r="J1273" i="1"/>
  <c r="I1273" i="1"/>
  <c r="H1273" i="1"/>
  <c r="G1273" i="1"/>
  <c r="M1272" i="1"/>
  <c r="J1272" i="1"/>
  <c r="I1272" i="1"/>
  <c r="H1272" i="1"/>
  <c r="G1272" i="1"/>
  <c r="M1271" i="1"/>
  <c r="J1271" i="1"/>
  <c r="I1271" i="1"/>
  <c r="H1271" i="1"/>
  <c r="G1271" i="1"/>
  <c r="M1270" i="1"/>
  <c r="J1270" i="1"/>
  <c r="I1270" i="1"/>
  <c r="H1270" i="1"/>
  <c r="G1270" i="1"/>
  <c r="M1269" i="1"/>
  <c r="J1269" i="1"/>
  <c r="I1269" i="1"/>
  <c r="H1269" i="1"/>
  <c r="G1269" i="1"/>
  <c r="M1268" i="1"/>
  <c r="J1268" i="1"/>
  <c r="I1268" i="1"/>
  <c r="H1268" i="1"/>
  <c r="G1268" i="1"/>
  <c r="M1267" i="1"/>
  <c r="J1267" i="1"/>
  <c r="I1267" i="1"/>
  <c r="H1267" i="1"/>
  <c r="G1267" i="1"/>
  <c r="M1266" i="1"/>
  <c r="J1266" i="1"/>
  <c r="I1266" i="1"/>
  <c r="H1266" i="1"/>
  <c r="G1266" i="1"/>
  <c r="M1265" i="1"/>
  <c r="J1265" i="1"/>
  <c r="I1265" i="1"/>
  <c r="H1265" i="1"/>
  <c r="G1265" i="1"/>
  <c r="M1264" i="1"/>
  <c r="J1264" i="1"/>
  <c r="I1264" i="1"/>
  <c r="H1264" i="1"/>
  <c r="G1264" i="1"/>
  <c r="M1263" i="1"/>
  <c r="J1263" i="1"/>
  <c r="I1263" i="1"/>
  <c r="H1263" i="1"/>
  <c r="G1263" i="1"/>
  <c r="M1262" i="1"/>
  <c r="J1262" i="1"/>
  <c r="I1262" i="1"/>
  <c r="H1262" i="1"/>
  <c r="G1262" i="1"/>
  <c r="M1261" i="1"/>
  <c r="J1261" i="1"/>
  <c r="I1261" i="1"/>
  <c r="H1261" i="1"/>
  <c r="G1261" i="1"/>
  <c r="M1260" i="1"/>
  <c r="J1260" i="1"/>
  <c r="I1260" i="1"/>
  <c r="H1260" i="1"/>
  <c r="G1260" i="1"/>
  <c r="M1259" i="1"/>
  <c r="J1259" i="1"/>
  <c r="I1259" i="1"/>
  <c r="H1259" i="1"/>
  <c r="G1259" i="1"/>
  <c r="M1258" i="1"/>
  <c r="J1258" i="1"/>
  <c r="I1258" i="1"/>
  <c r="H1258" i="1"/>
  <c r="G1258" i="1"/>
  <c r="M1257" i="1"/>
  <c r="J1257" i="1"/>
  <c r="I1257" i="1"/>
  <c r="H1257" i="1"/>
  <c r="G1257" i="1"/>
  <c r="M1256" i="1"/>
  <c r="J1256" i="1"/>
  <c r="I1256" i="1"/>
  <c r="H1256" i="1"/>
  <c r="G1256" i="1"/>
  <c r="M1255" i="1"/>
  <c r="J1255" i="1"/>
  <c r="I1255" i="1"/>
  <c r="H1255" i="1"/>
  <c r="G1255" i="1"/>
  <c r="M1254" i="1"/>
  <c r="J1254" i="1"/>
  <c r="I1254" i="1"/>
  <c r="H1254" i="1"/>
  <c r="G1254" i="1"/>
  <c r="M1253" i="1"/>
  <c r="J1253" i="1"/>
  <c r="I1253" i="1"/>
  <c r="H1253" i="1"/>
  <c r="G1253" i="1"/>
  <c r="M1252" i="1"/>
  <c r="J1252" i="1"/>
  <c r="I1252" i="1"/>
  <c r="H1252" i="1"/>
  <c r="G1252" i="1"/>
  <c r="M1251" i="1"/>
  <c r="J1251" i="1"/>
  <c r="I1251" i="1"/>
  <c r="H1251" i="1"/>
  <c r="G1251" i="1"/>
  <c r="M1250" i="1"/>
  <c r="J1250" i="1"/>
  <c r="I1250" i="1"/>
  <c r="H1250" i="1"/>
  <c r="G1250" i="1"/>
  <c r="M1249" i="1"/>
  <c r="J1249" i="1"/>
  <c r="I1249" i="1"/>
  <c r="H1249" i="1"/>
  <c r="G1249" i="1"/>
  <c r="M1248" i="1"/>
  <c r="J1248" i="1"/>
  <c r="I1248" i="1"/>
  <c r="H1248" i="1"/>
  <c r="G1248" i="1"/>
  <c r="M1247" i="1"/>
  <c r="J1247" i="1"/>
  <c r="I1247" i="1"/>
  <c r="H1247" i="1"/>
  <c r="G1247" i="1"/>
  <c r="M1246" i="1"/>
  <c r="J1246" i="1"/>
  <c r="I1246" i="1"/>
  <c r="H1246" i="1"/>
  <c r="G1246" i="1"/>
  <c r="M1245" i="1"/>
  <c r="J1245" i="1"/>
  <c r="I1245" i="1"/>
  <c r="H1245" i="1"/>
  <c r="G1245" i="1"/>
  <c r="M1244" i="1"/>
  <c r="J1244" i="1"/>
  <c r="I1244" i="1"/>
  <c r="H1244" i="1"/>
  <c r="G1244" i="1"/>
  <c r="M1243" i="1"/>
  <c r="J1243" i="1"/>
  <c r="I1243" i="1"/>
  <c r="H1243" i="1"/>
  <c r="G1243" i="1"/>
  <c r="M1242" i="1"/>
  <c r="J1242" i="1"/>
  <c r="I1242" i="1"/>
  <c r="H1242" i="1"/>
  <c r="G1242" i="1"/>
  <c r="M1241" i="1"/>
  <c r="J1241" i="1"/>
  <c r="I1241" i="1"/>
  <c r="H1241" i="1"/>
  <c r="G1241" i="1"/>
  <c r="M1240" i="1"/>
  <c r="J1240" i="1"/>
  <c r="I1240" i="1"/>
  <c r="H1240" i="1"/>
  <c r="G1240" i="1"/>
  <c r="M1239" i="1"/>
  <c r="J1239" i="1"/>
  <c r="I1239" i="1"/>
  <c r="H1239" i="1"/>
  <c r="G1239" i="1"/>
  <c r="M1238" i="1"/>
  <c r="J1238" i="1"/>
  <c r="I1238" i="1"/>
  <c r="H1238" i="1"/>
  <c r="G1238" i="1"/>
  <c r="M1237" i="1"/>
  <c r="J1237" i="1"/>
  <c r="I1237" i="1"/>
  <c r="H1237" i="1"/>
  <c r="G1237" i="1"/>
  <c r="M1236" i="1"/>
  <c r="J1236" i="1"/>
  <c r="I1236" i="1"/>
  <c r="H1236" i="1"/>
  <c r="G1236" i="1"/>
  <c r="M1235" i="1"/>
  <c r="J1235" i="1"/>
  <c r="I1235" i="1"/>
  <c r="H1235" i="1"/>
  <c r="G1235" i="1"/>
  <c r="M1234" i="1"/>
  <c r="J1234" i="1"/>
  <c r="I1234" i="1"/>
  <c r="H1234" i="1"/>
  <c r="G1234" i="1"/>
  <c r="M1233" i="1"/>
  <c r="J1233" i="1"/>
  <c r="I1233" i="1"/>
  <c r="H1233" i="1"/>
  <c r="G1233" i="1"/>
  <c r="M1232" i="1"/>
  <c r="J1232" i="1"/>
  <c r="I1232" i="1"/>
  <c r="H1232" i="1"/>
  <c r="G1232" i="1"/>
  <c r="M1231" i="1"/>
  <c r="J1231" i="1"/>
  <c r="I1231" i="1"/>
  <c r="H1231" i="1"/>
  <c r="G1231" i="1"/>
  <c r="M1230" i="1"/>
  <c r="J1230" i="1"/>
  <c r="I1230" i="1"/>
  <c r="H1230" i="1"/>
  <c r="G1230" i="1"/>
  <c r="M1229" i="1"/>
  <c r="J1229" i="1"/>
  <c r="I1229" i="1"/>
  <c r="H1229" i="1"/>
  <c r="G1229" i="1"/>
  <c r="M1228" i="1"/>
  <c r="J1228" i="1"/>
  <c r="I1228" i="1"/>
  <c r="H1228" i="1"/>
  <c r="G1228" i="1"/>
  <c r="M1227" i="1"/>
  <c r="J1227" i="1"/>
  <c r="I1227" i="1"/>
  <c r="H1227" i="1"/>
  <c r="G1227" i="1"/>
  <c r="M1226" i="1"/>
  <c r="J1226" i="1"/>
  <c r="I1226" i="1"/>
  <c r="H1226" i="1"/>
  <c r="G1226" i="1"/>
  <c r="M1225" i="1"/>
  <c r="J1225" i="1"/>
  <c r="I1225" i="1"/>
  <c r="H1225" i="1"/>
  <c r="G1225" i="1"/>
  <c r="M1224" i="1"/>
  <c r="J1224" i="1"/>
  <c r="I1224" i="1"/>
  <c r="H1224" i="1"/>
  <c r="G1224" i="1"/>
  <c r="M1223" i="1"/>
  <c r="J1223" i="1"/>
  <c r="I1223" i="1"/>
  <c r="H1223" i="1"/>
  <c r="G1223" i="1"/>
  <c r="M1222" i="1"/>
  <c r="J1222" i="1"/>
  <c r="I1222" i="1"/>
  <c r="H1222" i="1"/>
  <c r="G1222" i="1"/>
  <c r="M1221" i="1"/>
  <c r="J1221" i="1"/>
  <c r="I1221" i="1"/>
  <c r="H1221" i="1"/>
  <c r="G1221" i="1"/>
  <c r="M1220" i="1"/>
  <c r="J1220" i="1"/>
  <c r="I1220" i="1"/>
  <c r="H1220" i="1"/>
  <c r="G1220" i="1"/>
  <c r="M1219" i="1"/>
  <c r="J1219" i="1"/>
  <c r="I1219" i="1"/>
  <c r="H1219" i="1"/>
  <c r="G1219" i="1"/>
  <c r="M1218" i="1"/>
  <c r="J1218" i="1"/>
  <c r="I1218" i="1"/>
  <c r="H1218" i="1"/>
  <c r="G1218" i="1"/>
  <c r="M1217" i="1"/>
  <c r="J1217" i="1"/>
  <c r="I1217" i="1"/>
  <c r="H1217" i="1"/>
  <c r="G1217" i="1"/>
  <c r="M1216" i="1"/>
  <c r="J1216" i="1"/>
  <c r="I1216" i="1"/>
  <c r="H1216" i="1"/>
  <c r="G1216" i="1"/>
  <c r="M1215" i="1"/>
  <c r="J1215" i="1"/>
  <c r="I1215" i="1"/>
  <c r="H1215" i="1"/>
  <c r="G1215" i="1"/>
  <c r="M1214" i="1"/>
  <c r="J1214" i="1"/>
  <c r="I1214" i="1"/>
  <c r="H1214" i="1"/>
  <c r="G1214" i="1"/>
  <c r="M1213" i="1"/>
  <c r="J1213" i="1"/>
  <c r="I1213" i="1"/>
  <c r="H1213" i="1"/>
  <c r="G1213" i="1"/>
  <c r="M1212" i="1"/>
  <c r="J1212" i="1"/>
  <c r="I1212" i="1"/>
  <c r="H1212" i="1"/>
  <c r="G1212" i="1"/>
  <c r="M1211" i="1"/>
  <c r="J1211" i="1"/>
  <c r="I1211" i="1"/>
  <c r="H1211" i="1"/>
  <c r="G1211" i="1"/>
  <c r="M1210" i="1"/>
  <c r="J1210" i="1"/>
  <c r="I1210" i="1"/>
  <c r="H1210" i="1"/>
  <c r="G1210" i="1"/>
  <c r="M1209" i="1"/>
  <c r="J1209" i="1"/>
  <c r="I1209" i="1"/>
  <c r="H1209" i="1"/>
  <c r="G1209" i="1"/>
  <c r="M1208" i="1"/>
  <c r="J1208" i="1"/>
  <c r="I1208" i="1"/>
  <c r="H1208" i="1"/>
  <c r="G1208" i="1"/>
  <c r="M1207" i="1"/>
  <c r="J1207" i="1"/>
  <c r="I1207" i="1"/>
  <c r="H1207" i="1"/>
  <c r="G1207" i="1"/>
  <c r="M1206" i="1"/>
  <c r="J1206" i="1"/>
  <c r="I1206" i="1"/>
  <c r="H1206" i="1"/>
  <c r="G1206" i="1"/>
  <c r="M1205" i="1"/>
  <c r="J1205" i="1"/>
  <c r="I1205" i="1"/>
  <c r="H1205" i="1"/>
  <c r="G1205" i="1"/>
  <c r="M1204" i="1"/>
  <c r="J1204" i="1"/>
  <c r="I1204" i="1"/>
  <c r="H1204" i="1"/>
  <c r="G1204" i="1"/>
  <c r="M1203" i="1"/>
  <c r="J1203" i="1"/>
  <c r="I1203" i="1"/>
  <c r="H1203" i="1"/>
  <c r="G1203" i="1"/>
  <c r="M1202" i="1"/>
  <c r="J1202" i="1"/>
  <c r="I1202" i="1"/>
  <c r="H1202" i="1"/>
  <c r="G1202" i="1"/>
  <c r="M1201" i="1"/>
  <c r="J1201" i="1"/>
  <c r="I1201" i="1"/>
  <c r="H1201" i="1"/>
  <c r="G1201" i="1"/>
  <c r="M1200" i="1"/>
  <c r="J1200" i="1"/>
  <c r="I1200" i="1"/>
  <c r="H1200" i="1"/>
  <c r="G1200" i="1"/>
  <c r="M1199" i="1"/>
  <c r="J1199" i="1"/>
  <c r="I1199" i="1"/>
  <c r="H1199" i="1"/>
  <c r="G1199" i="1"/>
  <c r="M1198" i="1"/>
  <c r="J1198" i="1"/>
  <c r="I1198" i="1"/>
  <c r="H1198" i="1"/>
  <c r="G1198" i="1"/>
  <c r="M1197" i="1"/>
  <c r="J1197" i="1"/>
  <c r="I1197" i="1"/>
  <c r="H1197" i="1"/>
  <c r="G1197" i="1"/>
  <c r="M1196" i="1"/>
  <c r="J1196" i="1"/>
  <c r="I1196" i="1"/>
  <c r="H1196" i="1"/>
  <c r="G1196" i="1"/>
  <c r="M1195" i="1"/>
  <c r="J1195" i="1"/>
  <c r="I1195" i="1"/>
  <c r="H1195" i="1"/>
  <c r="G1195" i="1"/>
  <c r="M1194" i="1"/>
  <c r="J1194" i="1"/>
  <c r="I1194" i="1"/>
  <c r="H1194" i="1"/>
  <c r="G1194" i="1"/>
  <c r="M1193" i="1"/>
  <c r="J1193" i="1"/>
  <c r="I1193" i="1"/>
  <c r="H1193" i="1"/>
  <c r="G1193" i="1"/>
  <c r="M1192" i="1"/>
  <c r="J1192" i="1"/>
  <c r="I1192" i="1"/>
  <c r="H1192" i="1"/>
  <c r="G1192" i="1"/>
  <c r="M1191" i="1"/>
  <c r="J1191" i="1"/>
  <c r="I1191" i="1"/>
  <c r="H1191" i="1"/>
  <c r="G1191" i="1"/>
  <c r="M1190" i="1"/>
  <c r="J1190" i="1"/>
  <c r="I1190" i="1"/>
  <c r="H1190" i="1"/>
  <c r="G1190" i="1"/>
  <c r="M1189" i="1"/>
  <c r="J1189" i="1"/>
  <c r="I1189" i="1"/>
  <c r="H1189" i="1"/>
  <c r="G1189" i="1"/>
  <c r="M1188" i="1"/>
  <c r="J1188" i="1"/>
  <c r="I1188" i="1"/>
  <c r="H1188" i="1"/>
  <c r="G1188" i="1"/>
  <c r="M1187" i="1"/>
  <c r="J1187" i="1"/>
  <c r="I1187" i="1"/>
  <c r="H1187" i="1"/>
  <c r="G1187" i="1"/>
  <c r="M1186" i="1"/>
  <c r="J1186" i="1"/>
  <c r="I1186" i="1"/>
  <c r="H1186" i="1"/>
  <c r="G1186" i="1"/>
  <c r="M1185" i="1"/>
  <c r="J1185" i="1"/>
  <c r="I1185" i="1"/>
  <c r="H1185" i="1"/>
  <c r="G1185" i="1"/>
  <c r="M1184" i="1"/>
  <c r="J1184" i="1"/>
  <c r="I1184" i="1"/>
  <c r="H1184" i="1"/>
  <c r="G1184" i="1"/>
  <c r="M1183" i="1"/>
  <c r="J1183" i="1"/>
  <c r="I1183" i="1"/>
  <c r="H1183" i="1"/>
  <c r="G1183" i="1"/>
  <c r="M1182" i="1"/>
  <c r="J1182" i="1"/>
  <c r="I1182" i="1"/>
  <c r="H1182" i="1"/>
  <c r="G1182" i="1"/>
  <c r="M1181" i="1"/>
  <c r="J1181" i="1"/>
  <c r="I1181" i="1"/>
  <c r="H1181" i="1"/>
  <c r="G1181" i="1"/>
  <c r="M1180" i="1"/>
  <c r="J1180" i="1"/>
  <c r="I1180" i="1"/>
  <c r="H1180" i="1"/>
  <c r="G1180" i="1"/>
  <c r="M1179" i="1"/>
  <c r="J1179" i="1"/>
  <c r="I1179" i="1"/>
  <c r="H1179" i="1"/>
  <c r="G1179" i="1"/>
  <c r="M1178" i="1"/>
  <c r="J1178" i="1"/>
  <c r="I1178" i="1"/>
  <c r="H1178" i="1"/>
  <c r="G1178" i="1"/>
  <c r="M1177" i="1"/>
  <c r="J1177" i="1"/>
  <c r="I1177" i="1"/>
  <c r="H1177" i="1"/>
  <c r="G1177" i="1"/>
  <c r="M1176" i="1"/>
  <c r="J1176" i="1"/>
  <c r="I1176" i="1"/>
  <c r="H1176" i="1"/>
  <c r="G1176" i="1"/>
  <c r="M1175" i="1"/>
  <c r="J1175" i="1"/>
  <c r="I1175" i="1"/>
  <c r="H1175" i="1"/>
  <c r="G1175" i="1"/>
  <c r="M1174" i="1"/>
  <c r="J1174" i="1"/>
  <c r="I1174" i="1"/>
  <c r="H1174" i="1"/>
  <c r="G1174" i="1"/>
  <c r="M1173" i="1"/>
  <c r="J1173" i="1"/>
  <c r="I1173" i="1"/>
  <c r="H1173" i="1"/>
  <c r="G1173" i="1"/>
  <c r="M1172" i="1"/>
  <c r="J1172" i="1"/>
  <c r="I1172" i="1"/>
  <c r="H1172" i="1"/>
  <c r="G1172" i="1"/>
  <c r="M1171" i="1"/>
  <c r="J1171" i="1"/>
  <c r="I1171" i="1"/>
  <c r="H1171" i="1"/>
  <c r="G1171" i="1"/>
  <c r="M1170" i="1"/>
  <c r="J1170" i="1"/>
  <c r="I1170" i="1"/>
  <c r="H1170" i="1"/>
  <c r="G1170" i="1"/>
  <c r="M1169" i="1"/>
  <c r="J1169" i="1"/>
  <c r="I1169" i="1"/>
  <c r="H1169" i="1"/>
  <c r="G1169" i="1"/>
  <c r="M1168" i="1"/>
  <c r="J1168" i="1"/>
  <c r="I1168" i="1"/>
  <c r="H1168" i="1"/>
  <c r="G1168" i="1"/>
  <c r="M1167" i="1"/>
  <c r="J1167" i="1"/>
  <c r="I1167" i="1"/>
  <c r="H1167" i="1"/>
  <c r="G1167" i="1"/>
  <c r="M1166" i="1"/>
  <c r="J1166" i="1"/>
  <c r="I1166" i="1"/>
  <c r="H1166" i="1"/>
  <c r="G1166" i="1"/>
  <c r="M1165" i="1"/>
  <c r="J1165" i="1"/>
  <c r="I1165" i="1"/>
  <c r="H1165" i="1"/>
  <c r="G1165" i="1"/>
  <c r="M1164" i="1"/>
  <c r="J1164" i="1"/>
  <c r="I1164" i="1"/>
  <c r="H1164" i="1"/>
  <c r="G1164" i="1"/>
  <c r="M1163" i="1"/>
  <c r="J1163" i="1"/>
  <c r="I1163" i="1"/>
  <c r="H1163" i="1"/>
  <c r="G1163" i="1"/>
  <c r="M1162" i="1"/>
  <c r="J1162" i="1"/>
  <c r="I1162" i="1"/>
  <c r="H1162" i="1"/>
  <c r="G1162" i="1"/>
  <c r="M1161" i="1"/>
  <c r="J1161" i="1"/>
  <c r="I1161" i="1"/>
  <c r="H1161" i="1"/>
  <c r="G1161" i="1"/>
  <c r="M1160" i="1"/>
  <c r="J1160" i="1"/>
  <c r="I1160" i="1"/>
  <c r="H1160" i="1"/>
  <c r="G1160" i="1"/>
  <c r="M1159" i="1"/>
  <c r="J1159" i="1"/>
  <c r="I1159" i="1"/>
  <c r="H1159" i="1"/>
  <c r="G1159" i="1"/>
  <c r="M1158" i="1"/>
  <c r="J1158" i="1"/>
  <c r="I1158" i="1"/>
  <c r="H1158" i="1"/>
  <c r="G1158" i="1"/>
  <c r="M1157" i="1"/>
  <c r="J1157" i="1"/>
  <c r="I1157" i="1"/>
  <c r="H1157" i="1"/>
  <c r="G1157" i="1"/>
  <c r="M1156" i="1"/>
  <c r="J1156" i="1"/>
  <c r="I1156" i="1"/>
  <c r="H1156" i="1"/>
  <c r="G1156" i="1"/>
  <c r="M1155" i="1"/>
  <c r="J1155" i="1"/>
  <c r="I1155" i="1"/>
  <c r="H1155" i="1"/>
  <c r="G1155" i="1"/>
  <c r="M1154" i="1"/>
  <c r="J1154" i="1"/>
  <c r="I1154" i="1"/>
  <c r="H1154" i="1"/>
  <c r="G1154" i="1"/>
  <c r="M1153" i="1"/>
  <c r="J1153" i="1"/>
  <c r="I1153" i="1"/>
  <c r="H1153" i="1"/>
  <c r="G1153" i="1"/>
  <c r="M1152" i="1"/>
  <c r="J1152" i="1"/>
  <c r="I1152" i="1"/>
  <c r="H1152" i="1"/>
  <c r="G1152" i="1"/>
  <c r="M1151" i="1"/>
  <c r="J1151" i="1"/>
  <c r="I1151" i="1"/>
  <c r="H1151" i="1"/>
  <c r="G1151" i="1"/>
  <c r="M1150" i="1"/>
  <c r="J1150" i="1"/>
  <c r="I1150" i="1"/>
  <c r="H1150" i="1"/>
  <c r="G1150" i="1"/>
  <c r="M1149" i="1"/>
  <c r="J1149" i="1"/>
  <c r="I1149" i="1"/>
  <c r="H1149" i="1"/>
  <c r="G1149" i="1"/>
  <c r="M1148" i="1"/>
  <c r="J1148" i="1"/>
  <c r="I1148" i="1"/>
  <c r="H1148" i="1"/>
  <c r="G1148" i="1"/>
  <c r="M1147" i="1"/>
  <c r="J1147" i="1"/>
  <c r="I1147" i="1"/>
  <c r="H1147" i="1"/>
  <c r="G1147" i="1"/>
  <c r="M1146" i="1"/>
  <c r="J1146" i="1"/>
  <c r="I1146" i="1"/>
  <c r="H1146" i="1"/>
  <c r="G1146" i="1"/>
  <c r="M1145" i="1"/>
  <c r="J1145" i="1"/>
  <c r="I1145" i="1"/>
  <c r="H1145" i="1"/>
  <c r="G1145" i="1"/>
  <c r="M1144" i="1"/>
  <c r="J1144" i="1"/>
  <c r="I1144" i="1"/>
  <c r="H1144" i="1"/>
  <c r="G1144" i="1"/>
  <c r="M1143" i="1"/>
  <c r="J1143" i="1"/>
  <c r="I1143" i="1"/>
  <c r="H1143" i="1"/>
  <c r="G1143" i="1"/>
  <c r="M1142" i="1"/>
  <c r="J1142" i="1"/>
  <c r="I1142" i="1"/>
  <c r="H1142" i="1"/>
  <c r="G1142" i="1"/>
  <c r="M1141" i="1"/>
  <c r="J1141" i="1"/>
  <c r="I1141" i="1"/>
  <c r="H1141" i="1"/>
  <c r="G1141" i="1"/>
  <c r="M1140" i="1"/>
  <c r="J1140" i="1"/>
  <c r="I1140" i="1"/>
  <c r="H1140" i="1"/>
  <c r="G1140" i="1"/>
  <c r="M1139" i="1"/>
  <c r="J1139" i="1"/>
  <c r="I1139" i="1"/>
  <c r="H1139" i="1"/>
  <c r="G1139" i="1"/>
  <c r="M1138" i="1"/>
  <c r="J1138" i="1"/>
  <c r="I1138" i="1"/>
  <c r="H1138" i="1"/>
  <c r="G1138" i="1"/>
  <c r="M1137" i="1"/>
  <c r="J1137" i="1"/>
  <c r="I1137" i="1"/>
  <c r="H1137" i="1"/>
  <c r="G1137" i="1"/>
  <c r="M1136" i="1"/>
  <c r="J1136" i="1"/>
  <c r="I1136" i="1"/>
  <c r="H1136" i="1"/>
  <c r="G1136" i="1"/>
  <c r="M1135" i="1"/>
  <c r="J1135" i="1"/>
  <c r="I1135" i="1"/>
  <c r="H1135" i="1"/>
  <c r="G1135" i="1"/>
  <c r="M1134" i="1"/>
  <c r="J1134" i="1"/>
  <c r="I1134" i="1"/>
  <c r="H1134" i="1"/>
  <c r="G1134" i="1"/>
  <c r="M1133" i="1"/>
  <c r="J1133" i="1"/>
  <c r="I1133" i="1"/>
  <c r="H1133" i="1"/>
  <c r="G1133" i="1"/>
  <c r="M1132" i="1"/>
  <c r="J1132" i="1"/>
  <c r="I1132" i="1"/>
  <c r="H1132" i="1"/>
  <c r="G1132" i="1"/>
  <c r="M1131" i="1"/>
  <c r="J1131" i="1"/>
  <c r="I1131" i="1"/>
  <c r="H1131" i="1"/>
  <c r="G1131" i="1"/>
  <c r="M1130" i="1"/>
  <c r="J1130" i="1"/>
  <c r="I1130" i="1"/>
  <c r="H1130" i="1"/>
  <c r="G1130" i="1"/>
  <c r="M1129" i="1"/>
  <c r="J1129" i="1"/>
  <c r="I1129" i="1"/>
  <c r="H1129" i="1"/>
  <c r="G1129" i="1"/>
  <c r="M1128" i="1"/>
  <c r="J1128" i="1"/>
  <c r="I1128" i="1"/>
  <c r="H1128" i="1"/>
  <c r="G1128" i="1"/>
  <c r="M1127" i="1"/>
  <c r="J1127" i="1"/>
  <c r="I1127" i="1"/>
  <c r="H1127" i="1"/>
  <c r="G1127" i="1"/>
  <c r="M1126" i="1"/>
  <c r="J1126" i="1"/>
  <c r="I1126" i="1"/>
  <c r="H1126" i="1"/>
  <c r="G1126" i="1"/>
  <c r="M1125" i="1"/>
  <c r="J1125" i="1"/>
  <c r="I1125" i="1"/>
  <c r="H1125" i="1"/>
  <c r="G1125" i="1"/>
  <c r="M1124" i="1"/>
  <c r="J1124" i="1"/>
  <c r="I1124" i="1"/>
  <c r="H1124" i="1"/>
  <c r="G1124" i="1"/>
  <c r="M1123" i="1"/>
  <c r="J1123" i="1"/>
  <c r="I1123" i="1"/>
  <c r="H1123" i="1"/>
  <c r="G1123" i="1"/>
  <c r="M1122" i="1"/>
  <c r="J1122" i="1"/>
  <c r="I1122" i="1"/>
  <c r="H1122" i="1"/>
  <c r="G1122" i="1"/>
  <c r="M1121" i="1"/>
  <c r="J1121" i="1"/>
  <c r="I1121" i="1"/>
  <c r="H1121" i="1"/>
  <c r="G1121" i="1"/>
  <c r="M1120" i="1"/>
  <c r="J1120" i="1"/>
  <c r="I1120" i="1"/>
  <c r="H1120" i="1"/>
  <c r="G1120" i="1"/>
  <c r="M1119" i="1"/>
  <c r="J1119" i="1"/>
  <c r="I1119" i="1"/>
  <c r="H1119" i="1"/>
  <c r="G1119" i="1"/>
  <c r="M1118" i="1"/>
  <c r="J1118" i="1"/>
  <c r="I1118" i="1"/>
  <c r="H1118" i="1"/>
  <c r="G1118" i="1"/>
  <c r="M1117" i="1"/>
  <c r="J1117" i="1"/>
  <c r="I1117" i="1"/>
  <c r="H1117" i="1"/>
  <c r="G1117" i="1"/>
  <c r="M1116" i="1"/>
  <c r="J1116" i="1"/>
  <c r="I1116" i="1"/>
  <c r="H1116" i="1"/>
  <c r="G1116" i="1"/>
  <c r="M1115" i="1"/>
  <c r="J1115" i="1"/>
  <c r="I1115" i="1"/>
  <c r="H1115" i="1"/>
  <c r="G1115" i="1"/>
  <c r="M1114" i="1"/>
  <c r="J1114" i="1"/>
  <c r="I1114" i="1"/>
  <c r="H1114" i="1"/>
  <c r="G1114" i="1"/>
  <c r="M1113" i="1"/>
  <c r="J1113" i="1"/>
  <c r="I1113" i="1"/>
  <c r="H1113" i="1"/>
  <c r="G1113" i="1"/>
  <c r="M1112" i="1"/>
  <c r="J1112" i="1"/>
  <c r="I1112" i="1"/>
  <c r="H1112" i="1"/>
  <c r="G1112" i="1"/>
  <c r="M1111" i="1"/>
  <c r="J1111" i="1"/>
  <c r="I1111" i="1"/>
  <c r="H1111" i="1"/>
  <c r="G1111" i="1"/>
  <c r="M1110" i="1"/>
  <c r="J1110" i="1"/>
  <c r="I1110" i="1"/>
  <c r="H1110" i="1"/>
  <c r="G1110" i="1"/>
  <c r="M1109" i="1"/>
  <c r="J1109" i="1"/>
  <c r="I1109" i="1"/>
  <c r="H1109" i="1"/>
  <c r="G1109" i="1"/>
  <c r="M1108" i="1"/>
  <c r="J1108" i="1"/>
  <c r="I1108" i="1"/>
  <c r="H1108" i="1"/>
  <c r="G1108" i="1"/>
  <c r="M1107" i="1"/>
  <c r="J1107" i="1"/>
  <c r="I1107" i="1"/>
  <c r="H1107" i="1"/>
  <c r="G1107" i="1"/>
  <c r="M1106" i="1"/>
  <c r="J1106" i="1"/>
  <c r="I1106" i="1"/>
  <c r="H1106" i="1"/>
  <c r="G1106" i="1"/>
  <c r="M1105" i="1"/>
  <c r="J1105" i="1"/>
  <c r="I1105" i="1"/>
  <c r="H1105" i="1"/>
  <c r="G1105" i="1"/>
  <c r="M1104" i="1"/>
  <c r="J1104" i="1"/>
  <c r="I1104" i="1"/>
  <c r="H1104" i="1"/>
  <c r="G1104" i="1"/>
  <c r="M1103" i="1"/>
  <c r="J1103" i="1"/>
  <c r="I1103" i="1"/>
  <c r="H1103" i="1"/>
  <c r="G1103" i="1"/>
  <c r="M1102" i="1"/>
  <c r="J1102" i="1"/>
  <c r="I1102" i="1"/>
  <c r="H1102" i="1"/>
  <c r="G1102" i="1"/>
  <c r="M1101" i="1"/>
  <c r="J1101" i="1"/>
  <c r="I1101" i="1"/>
  <c r="H1101" i="1"/>
  <c r="G1101" i="1"/>
  <c r="M1100" i="1"/>
  <c r="J1100" i="1"/>
  <c r="I1100" i="1"/>
  <c r="H1100" i="1"/>
  <c r="G1100" i="1"/>
  <c r="M1099" i="1"/>
  <c r="J1099" i="1"/>
  <c r="I1099" i="1"/>
  <c r="H1099" i="1"/>
  <c r="G1099" i="1"/>
  <c r="M1098" i="1"/>
  <c r="J1098" i="1"/>
  <c r="I1098" i="1"/>
  <c r="H1098" i="1"/>
  <c r="G1098" i="1"/>
  <c r="M1097" i="1"/>
  <c r="J1097" i="1"/>
  <c r="I1097" i="1"/>
  <c r="H1097" i="1"/>
  <c r="G1097" i="1"/>
  <c r="M1096" i="1"/>
  <c r="J1096" i="1"/>
  <c r="I1096" i="1"/>
  <c r="H1096" i="1"/>
  <c r="G1096" i="1"/>
  <c r="M1095" i="1"/>
  <c r="J1095" i="1"/>
  <c r="I1095" i="1"/>
  <c r="H1095" i="1"/>
  <c r="G1095" i="1"/>
  <c r="M1094" i="1"/>
  <c r="J1094" i="1"/>
  <c r="I1094" i="1"/>
  <c r="H1094" i="1"/>
  <c r="G1094" i="1"/>
  <c r="M1093" i="1"/>
  <c r="J1093" i="1"/>
  <c r="I1093" i="1"/>
  <c r="H1093" i="1"/>
  <c r="G1093" i="1"/>
  <c r="M1092" i="1"/>
  <c r="J1092" i="1"/>
  <c r="I1092" i="1"/>
  <c r="H1092" i="1"/>
  <c r="G1092" i="1"/>
  <c r="M1091" i="1"/>
  <c r="J1091" i="1"/>
  <c r="I1091" i="1"/>
  <c r="H1091" i="1"/>
  <c r="G1091" i="1"/>
  <c r="M1090" i="1"/>
  <c r="J1090" i="1"/>
  <c r="I1090" i="1"/>
  <c r="H1090" i="1"/>
  <c r="G1090" i="1"/>
  <c r="M1089" i="1"/>
  <c r="J1089" i="1"/>
  <c r="I1089" i="1"/>
  <c r="H1089" i="1"/>
  <c r="G1089" i="1"/>
  <c r="M1088" i="1"/>
  <c r="J1088" i="1"/>
  <c r="I1088" i="1"/>
  <c r="H1088" i="1"/>
  <c r="G1088" i="1"/>
  <c r="M1087" i="1"/>
  <c r="J1087" i="1"/>
  <c r="I1087" i="1"/>
  <c r="H1087" i="1"/>
  <c r="G1087" i="1"/>
  <c r="M1086" i="1"/>
  <c r="J1086" i="1"/>
  <c r="I1086" i="1"/>
  <c r="H1086" i="1"/>
  <c r="G1086" i="1"/>
  <c r="M1085" i="1"/>
  <c r="J1085" i="1"/>
  <c r="I1085" i="1"/>
  <c r="H1085" i="1"/>
  <c r="G1085" i="1"/>
  <c r="M1084" i="1"/>
  <c r="J1084" i="1"/>
  <c r="I1084" i="1"/>
  <c r="H1084" i="1"/>
  <c r="G1084" i="1"/>
  <c r="M1083" i="1"/>
  <c r="J1083" i="1"/>
  <c r="I1083" i="1"/>
  <c r="H1083" i="1"/>
  <c r="G1083" i="1"/>
  <c r="M1082" i="1"/>
  <c r="J1082" i="1"/>
  <c r="I1082" i="1"/>
  <c r="H1082" i="1"/>
  <c r="G1082" i="1"/>
  <c r="M1081" i="1"/>
  <c r="J1081" i="1"/>
  <c r="I1081" i="1"/>
  <c r="H1081" i="1"/>
  <c r="G1081" i="1"/>
  <c r="M1080" i="1"/>
  <c r="J1080" i="1"/>
  <c r="I1080" i="1"/>
  <c r="H1080" i="1"/>
  <c r="G1080" i="1"/>
  <c r="M1079" i="1"/>
  <c r="J1079" i="1"/>
  <c r="I1079" i="1"/>
  <c r="H1079" i="1"/>
  <c r="G1079" i="1"/>
  <c r="M1078" i="1"/>
  <c r="J1078" i="1"/>
  <c r="I1078" i="1"/>
  <c r="H1078" i="1"/>
  <c r="G1078" i="1"/>
  <c r="M1077" i="1"/>
  <c r="J1077" i="1"/>
  <c r="I1077" i="1"/>
  <c r="H1077" i="1"/>
  <c r="G1077" i="1"/>
  <c r="M1076" i="1"/>
  <c r="J1076" i="1"/>
  <c r="I1076" i="1"/>
  <c r="H1076" i="1"/>
  <c r="G1076" i="1"/>
  <c r="M1075" i="1"/>
  <c r="J1075" i="1"/>
  <c r="I1075" i="1"/>
  <c r="H1075" i="1"/>
  <c r="G1075" i="1"/>
  <c r="M1074" i="1"/>
  <c r="J1074" i="1"/>
  <c r="I1074" i="1"/>
  <c r="H1074" i="1"/>
  <c r="G1074" i="1"/>
  <c r="M1073" i="1"/>
  <c r="J1073" i="1"/>
  <c r="I1073" i="1"/>
  <c r="H1073" i="1"/>
  <c r="G1073" i="1"/>
  <c r="M1072" i="1"/>
  <c r="J1072" i="1"/>
  <c r="I1072" i="1"/>
  <c r="H1072" i="1"/>
  <c r="G1072" i="1"/>
  <c r="M1071" i="1"/>
  <c r="J1071" i="1"/>
  <c r="I1071" i="1"/>
  <c r="H1071" i="1"/>
  <c r="G1071" i="1"/>
  <c r="M1070" i="1"/>
  <c r="J1070" i="1"/>
  <c r="I1070" i="1"/>
  <c r="H1070" i="1"/>
  <c r="G1070" i="1"/>
  <c r="M1069" i="1"/>
  <c r="J1069" i="1"/>
  <c r="I1069" i="1"/>
  <c r="H1069" i="1"/>
  <c r="G1069" i="1"/>
  <c r="M1068" i="1"/>
  <c r="J1068" i="1"/>
  <c r="I1068" i="1"/>
  <c r="H1068" i="1"/>
  <c r="G1068" i="1"/>
  <c r="M1067" i="1"/>
  <c r="J1067" i="1"/>
  <c r="I1067" i="1"/>
  <c r="H1067" i="1"/>
  <c r="G1067" i="1"/>
  <c r="M1066" i="1"/>
  <c r="J1066" i="1"/>
  <c r="I1066" i="1"/>
  <c r="H1066" i="1"/>
  <c r="G1066" i="1"/>
  <c r="M1065" i="1"/>
  <c r="J1065" i="1"/>
  <c r="I1065" i="1"/>
  <c r="H1065" i="1"/>
  <c r="G1065" i="1"/>
  <c r="M1064" i="1"/>
  <c r="J1064" i="1"/>
  <c r="I1064" i="1"/>
  <c r="H1064" i="1"/>
  <c r="G1064" i="1"/>
  <c r="M1063" i="1"/>
  <c r="J1063" i="1"/>
  <c r="I1063" i="1"/>
  <c r="H1063" i="1"/>
  <c r="G1063" i="1"/>
  <c r="M1062" i="1"/>
  <c r="J1062" i="1"/>
  <c r="I1062" i="1"/>
  <c r="H1062" i="1"/>
  <c r="G1062" i="1"/>
  <c r="M1061" i="1"/>
  <c r="J1061" i="1"/>
  <c r="I1061" i="1"/>
  <c r="H1061" i="1"/>
  <c r="G1061" i="1"/>
  <c r="M1060" i="1"/>
  <c r="J1060" i="1"/>
  <c r="I1060" i="1"/>
  <c r="H1060" i="1"/>
  <c r="G1060" i="1"/>
  <c r="M1059" i="1"/>
  <c r="J1059" i="1"/>
  <c r="I1059" i="1"/>
  <c r="H1059" i="1"/>
  <c r="G1059" i="1"/>
  <c r="M1058" i="1"/>
  <c r="J1058" i="1"/>
  <c r="I1058" i="1"/>
  <c r="H1058" i="1"/>
  <c r="G1058" i="1"/>
  <c r="M1057" i="1"/>
  <c r="J1057" i="1"/>
  <c r="I1057" i="1"/>
  <c r="H1057" i="1"/>
  <c r="G1057" i="1"/>
  <c r="M1056" i="1"/>
  <c r="J1056" i="1"/>
  <c r="I1056" i="1"/>
  <c r="H1056" i="1"/>
  <c r="G1056" i="1"/>
  <c r="M1055" i="1"/>
  <c r="J1055" i="1"/>
  <c r="I1055" i="1"/>
  <c r="H1055" i="1"/>
  <c r="G1055" i="1"/>
  <c r="M1054" i="1"/>
  <c r="J1054" i="1"/>
  <c r="I1054" i="1"/>
  <c r="H1054" i="1"/>
  <c r="G1054" i="1"/>
  <c r="M1053" i="1"/>
  <c r="J1053" i="1"/>
  <c r="I1053" i="1"/>
  <c r="H1053" i="1"/>
  <c r="G1053" i="1"/>
  <c r="M1052" i="1"/>
  <c r="J1052" i="1"/>
  <c r="I1052" i="1"/>
  <c r="H1052" i="1"/>
  <c r="G1052" i="1"/>
  <c r="M1051" i="1"/>
  <c r="J1051" i="1"/>
  <c r="I1051" i="1"/>
  <c r="H1051" i="1"/>
  <c r="G1051" i="1"/>
  <c r="M1050" i="1"/>
  <c r="J1050" i="1"/>
  <c r="I1050" i="1"/>
  <c r="H1050" i="1"/>
  <c r="G1050" i="1"/>
  <c r="M1049" i="1"/>
  <c r="J1049" i="1"/>
  <c r="I1049" i="1"/>
  <c r="H1049" i="1"/>
  <c r="G1049" i="1"/>
  <c r="M1048" i="1"/>
  <c r="J1048" i="1"/>
  <c r="I1048" i="1"/>
  <c r="H1048" i="1"/>
  <c r="G1048" i="1"/>
  <c r="M1047" i="1"/>
  <c r="J1047" i="1"/>
  <c r="I1047" i="1"/>
  <c r="H1047" i="1"/>
  <c r="G1047" i="1"/>
  <c r="M1046" i="1"/>
  <c r="J1046" i="1"/>
  <c r="I1046" i="1"/>
  <c r="H1046" i="1"/>
  <c r="G1046" i="1"/>
  <c r="M1045" i="1"/>
  <c r="J1045" i="1"/>
  <c r="I1045" i="1"/>
  <c r="H1045" i="1"/>
  <c r="G1045" i="1"/>
  <c r="M1044" i="1"/>
  <c r="J1044" i="1"/>
  <c r="I1044" i="1"/>
  <c r="H1044" i="1"/>
  <c r="G1044" i="1"/>
  <c r="M1043" i="1"/>
  <c r="J1043" i="1"/>
  <c r="I1043" i="1"/>
  <c r="H1043" i="1"/>
  <c r="G1043" i="1"/>
  <c r="M1042" i="1"/>
  <c r="J1042" i="1"/>
  <c r="I1042" i="1"/>
  <c r="H1042" i="1"/>
  <c r="G1042" i="1"/>
  <c r="M1041" i="1"/>
  <c r="J1041" i="1"/>
  <c r="I1041" i="1"/>
  <c r="H1041" i="1"/>
  <c r="G1041" i="1"/>
  <c r="M1040" i="1"/>
  <c r="J1040" i="1"/>
  <c r="I1040" i="1"/>
  <c r="H1040" i="1"/>
  <c r="G1040" i="1"/>
  <c r="M1039" i="1"/>
  <c r="J1039" i="1"/>
  <c r="I1039" i="1"/>
  <c r="H1039" i="1"/>
  <c r="G1039" i="1"/>
  <c r="M1038" i="1"/>
  <c r="J1038" i="1"/>
  <c r="I1038" i="1"/>
  <c r="H1038" i="1"/>
  <c r="G1038" i="1"/>
  <c r="M1037" i="1"/>
  <c r="J1037" i="1"/>
  <c r="I1037" i="1"/>
  <c r="H1037" i="1"/>
  <c r="G1037" i="1"/>
  <c r="M1036" i="1"/>
  <c r="J1036" i="1"/>
  <c r="I1036" i="1"/>
  <c r="H1036" i="1"/>
  <c r="G1036" i="1"/>
  <c r="M1035" i="1"/>
  <c r="J1035" i="1"/>
  <c r="I1035" i="1"/>
  <c r="H1035" i="1"/>
  <c r="G1035" i="1"/>
  <c r="M1034" i="1"/>
  <c r="J1034" i="1"/>
  <c r="I1034" i="1"/>
  <c r="H1034" i="1"/>
  <c r="G1034" i="1"/>
  <c r="M1033" i="1"/>
  <c r="J1033" i="1"/>
  <c r="I1033" i="1"/>
  <c r="H1033" i="1"/>
  <c r="G1033" i="1"/>
  <c r="M1032" i="1"/>
  <c r="J1032" i="1"/>
  <c r="I1032" i="1"/>
  <c r="H1032" i="1"/>
  <c r="G1032" i="1"/>
  <c r="M1031" i="1"/>
  <c r="J1031" i="1"/>
  <c r="I1031" i="1"/>
  <c r="H1031" i="1"/>
  <c r="G1031" i="1"/>
  <c r="M1030" i="1"/>
  <c r="J1030" i="1"/>
  <c r="I1030" i="1"/>
  <c r="H1030" i="1"/>
  <c r="G1030" i="1"/>
  <c r="M1029" i="1"/>
  <c r="J1029" i="1"/>
  <c r="I1029" i="1"/>
  <c r="H1029" i="1"/>
  <c r="G1029" i="1"/>
  <c r="M1028" i="1"/>
  <c r="J1028" i="1"/>
  <c r="I1028" i="1"/>
  <c r="H1028" i="1"/>
  <c r="G1028" i="1"/>
  <c r="M1027" i="1"/>
  <c r="J1027" i="1"/>
  <c r="I1027" i="1"/>
  <c r="H1027" i="1"/>
  <c r="G1027" i="1"/>
  <c r="M1026" i="1"/>
  <c r="J1026" i="1"/>
  <c r="I1026" i="1"/>
  <c r="H1026" i="1"/>
  <c r="G1026" i="1"/>
  <c r="M1025" i="1"/>
  <c r="J1025" i="1"/>
  <c r="I1025" i="1"/>
  <c r="H1025" i="1"/>
  <c r="G1025" i="1"/>
  <c r="M1024" i="1"/>
  <c r="J1024" i="1"/>
  <c r="I1024" i="1"/>
  <c r="H1024" i="1"/>
  <c r="G1024" i="1"/>
  <c r="M1023" i="1"/>
  <c r="J1023" i="1"/>
  <c r="I1023" i="1"/>
  <c r="H1023" i="1"/>
  <c r="G1023" i="1"/>
  <c r="M1022" i="1"/>
  <c r="J1022" i="1"/>
  <c r="I1022" i="1"/>
  <c r="H1022" i="1"/>
  <c r="G1022" i="1"/>
  <c r="M1021" i="1"/>
  <c r="J1021" i="1"/>
  <c r="I1021" i="1"/>
  <c r="H1021" i="1"/>
  <c r="G1021" i="1"/>
  <c r="M1020" i="1"/>
  <c r="J1020" i="1"/>
  <c r="I1020" i="1"/>
  <c r="H1020" i="1"/>
  <c r="G1020" i="1"/>
  <c r="M1019" i="1"/>
  <c r="J1019" i="1"/>
  <c r="I1019" i="1"/>
  <c r="H1019" i="1"/>
  <c r="G1019" i="1"/>
  <c r="M1018" i="1"/>
  <c r="J1018" i="1"/>
  <c r="I1018" i="1"/>
  <c r="H1018" i="1"/>
  <c r="G1018" i="1"/>
  <c r="M1017" i="1"/>
  <c r="J1017" i="1"/>
  <c r="I1017" i="1"/>
  <c r="H1017" i="1"/>
  <c r="G1017" i="1"/>
  <c r="M1016" i="1"/>
  <c r="J1016" i="1"/>
  <c r="I1016" i="1"/>
  <c r="H1016" i="1"/>
  <c r="G1016" i="1"/>
  <c r="M1015" i="1"/>
  <c r="J1015" i="1"/>
  <c r="I1015" i="1"/>
  <c r="H1015" i="1"/>
  <c r="G1015" i="1"/>
  <c r="M1014" i="1"/>
  <c r="J1014" i="1"/>
  <c r="I1014" i="1"/>
  <c r="H1014" i="1"/>
  <c r="G1014" i="1"/>
  <c r="M1013" i="1"/>
  <c r="J1013" i="1"/>
  <c r="I1013" i="1"/>
  <c r="H1013" i="1"/>
  <c r="G1013" i="1"/>
  <c r="M1012" i="1"/>
  <c r="J1012" i="1"/>
  <c r="I1012" i="1"/>
  <c r="H1012" i="1"/>
  <c r="G1012" i="1"/>
  <c r="M1011" i="1"/>
  <c r="J1011" i="1"/>
  <c r="I1011" i="1"/>
  <c r="H1011" i="1"/>
  <c r="G1011" i="1"/>
  <c r="M1010" i="1"/>
  <c r="J1010" i="1"/>
  <c r="I1010" i="1"/>
  <c r="H1010" i="1"/>
  <c r="G1010" i="1"/>
  <c r="M1009" i="1"/>
  <c r="J1009" i="1"/>
  <c r="I1009" i="1"/>
  <c r="H1009" i="1"/>
  <c r="G1009" i="1"/>
  <c r="M1008" i="1"/>
  <c r="J1008" i="1"/>
  <c r="I1008" i="1"/>
  <c r="H1008" i="1"/>
  <c r="G1008" i="1"/>
  <c r="M1007" i="1"/>
  <c r="J1007" i="1"/>
  <c r="I1007" i="1"/>
  <c r="H1007" i="1"/>
  <c r="G1007" i="1"/>
  <c r="M1006" i="1"/>
  <c r="J1006" i="1"/>
  <c r="I1006" i="1"/>
  <c r="H1006" i="1"/>
  <c r="G1006" i="1"/>
  <c r="M1005" i="1"/>
  <c r="J1005" i="1"/>
  <c r="I1005" i="1"/>
  <c r="H1005" i="1"/>
  <c r="G1005" i="1"/>
  <c r="M1004" i="1"/>
  <c r="J1004" i="1"/>
  <c r="I1004" i="1"/>
  <c r="H1004" i="1"/>
  <c r="G1004" i="1"/>
  <c r="M1003" i="1"/>
  <c r="J1003" i="1"/>
  <c r="I1003" i="1"/>
  <c r="H1003" i="1"/>
  <c r="G1003" i="1"/>
  <c r="M1002" i="1"/>
  <c r="J1002" i="1"/>
  <c r="I1002" i="1"/>
  <c r="H1002" i="1"/>
  <c r="G1002" i="1"/>
  <c r="M1001" i="1"/>
  <c r="J1001" i="1"/>
  <c r="I1001" i="1"/>
  <c r="H1001" i="1"/>
  <c r="G1001" i="1"/>
  <c r="M1000" i="1"/>
  <c r="J1000" i="1"/>
  <c r="I1000" i="1"/>
  <c r="H1000" i="1"/>
  <c r="G1000" i="1"/>
  <c r="M999" i="1"/>
  <c r="J999" i="1"/>
  <c r="I999" i="1"/>
  <c r="H999" i="1"/>
  <c r="G999" i="1"/>
  <c r="M998" i="1"/>
  <c r="J998" i="1"/>
  <c r="I998" i="1"/>
  <c r="H998" i="1"/>
  <c r="G998" i="1"/>
  <c r="M997" i="1"/>
  <c r="J997" i="1"/>
  <c r="I997" i="1"/>
  <c r="H997" i="1"/>
  <c r="G997" i="1"/>
  <c r="M996" i="1"/>
  <c r="J996" i="1"/>
  <c r="I996" i="1"/>
  <c r="H996" i="1"/>
  <c r="G996" i="1"/>
  <c r="M995" i="1"/>
  <c r="J995" i="1"/>
  <c r="I995" i="1"/>
  <c r="H995" i="1"/>
  <c r="G995" i="1"/>
  <c r="M994" i="1"/>
  <c r="J994" i="1"/>
  <c r="I994" i="1"/>
  <c r="H994" i="1"/>
  <c r="G994" i="1"/>
  <c r="M993" i="1"/>
  <c r="J993" i="1"/>
  <c r="I993" i="1"/>
  <c r="H993" i="1"/>
  <c r="G993" i="1"/>
  <c r="M992" i="1"/>
  <c r="J992" i="1"/>
  <c r="I992" i="1"/>
  <c r="H992" i="1"/>
  <c r="G992" i="1"/>
  <c r="M991" i="1"/>
  <c r="J991" i="1"/>
  <c r="I991" i="1"/>
  <c r="H991" i="1"/>
  <c r="G991" i="1"/>
  <c r="M990" i="1"/>
  <c r="J990" i="1"/>
  <c r="I990" i="1"/>
  <c r="H990" i="1"/>
  <c r="G990" i="1"/>
  <c r="M989" i="1"/>
  <c r="J989" i="1"/>
  <c r="I989" i="1"/>
  <c r="H989" i="1"/>
  <c r="G989" i="1"/>
  <c r="M988" i="1"/>
  <c r="J988" i="1"/>
  <c r="I988" i="1"/>
  <c r="H988" i="1"/>
  <c r="G988" i="1"/>
  <c r="M987" i="1"/>
  <c r="J987" i="1"/>
  <c r="I987" i="1"/>
  <c r="H987" i="1"/>
  <c r="G987" i="1"/>
  <c r="M986" i="1"/>
  <c r="J986" i="1"/>
  <c r="I986" i="1"/>
  <c r="H986" i="1"/>
  <c r="G986" i="1"/>
  <c r="M985" i="1"/>
  <c r="J985" i="1"/>
  <c r="I985" i="1"/>
  <c r="H985" i="1"/>
  <c r="G985" i="1"/>
  <c r="M984" i="1"/>
  <c r="J984" i="1"/>
  <c r="I984" i="1"/>
  <c r="H984" i="1"/>
  <c r="G984" i="1"/>
  <c r="M983" i="1"/>
  <c r="J983" i="1"/>
  <c r="I983" i="1"/>
  <c r="H983" i="1"/>
  <c r="G983" i="1"/>
  <c r="M982" i="1"/>
  <c r="J982" i="1"/>
  <c r="I982" i="1"/>
  <c r="H982" i="1"/>
  <c r="G982" i="1"/>
  <c r="M981" i="1"/>
  <c r="J981" i="1"/>
  <c r="I981" i="1"/>
  <c r="H981" i="1"/>
  <c r="G981" i="1"/>
  <c r="M980" i="1"/>
  <c r="J980" i="1"/>
  <c r="I980" i="1"/>
  <c r="H980" i="1"/>
  <c r="G980" i="1"/>
  <c r="M979" i="1"/>
  <c r="J979" i="1"/>
  <c r="I979" i="1"/>
  <c r="H979" i="1"/>
  <c r="G979" i="1"/>
  <c r="M978" i="1"/>
  <c r="J978" i="1"/>
  <c r="I978" i="1"/>
  <c r="H978" i="1"/>
  <c r="G978" i="1"/>
  <c r="M977" i="1"/>
  <c r="J977" i="1"/>
  <c r="I977" i="1"/>
  <c r="H977" i="1"/>
  <c r="G977" i="1"/>
  <c r="M976" i="1"/>
  <c r="J976" i="1"/>
  <c r="I976" i="1"/>
  <c r="H976" i="1"/>
  <c r="G976" i="1"/>
  <c r="M975" i="1"/>
  <c r="J975" i="1"/>
  <c r="I975" i="1"/>
  <c r="H975" i="1"/>
  <c r="G975" i="1"/>
  <c r="M974" i="1"/>
  <c r="J974" i="1"/>
  <c r="I974" i="1"/>
  <c r="H974" i="1"/>
  <c r="G974" i="1"/>
  <c r="M973" i="1"/>
  <c r="J973" i="1"/>
  <c r="I973" i="1"/>
  <c r="H973" i="1"/>
  <c r="G973" i="1"/>
  <c r="M972" i="1"/>
  <c r="J972" i="1"/>
  <c r="I972" i="1"/>
  <c r="H972" i="1"/>
  <c r="G972" i="1"/>
  <c r="M971" i="1"/>
  <c r="J971" i="1"/>
  <c r="I971" i="1"/>
  <c r="H971" i="1"/>
  <c r="G971" i="1"/>
  <c r="M970" i="1"/>
  <c r="J970" i="1"/>
  <c r="I970" i="1"/>
  <c r="H970" i="1"/>
  <c r="G970" i="1"/>
  <c r="M969" i="1"/>
  <c r="J969" i="1"/>
  <c r="I969" i="1"/>
  <c r="H969" i="1"/>
  <c r="G969" i="1"/>
  <c r="M968" i="1"/>
  <c r="J968" i="1"/>
  <c r="I968" i="1"/>
  <c r="H968" i="1"/>
  <c r="G968" i="1"/>
  <c r="M967" i="1"/>
  <c r="J967" i="1"/>
  <c r="I967" i="1"/>
  <c r="H967" i="1"/>
  <c r="G967" i="1"/>
  <c r="M966" i="1"/>
  <c r="J966" i="1"/>
  <c r="I966" i="1"/>
  <c r="H966" i="1"/>
  <c r="G966" i="1"/>
  <c r="M965" i="1"/>
  <c r="J965" i="1"/>
  <c r="I965" i="1"/>
  <c r="H965" i="1"/>
  <c r="G965" i="1"/>
  <c r="M964" i="1"/>
  <c r="J964" i="1"/>
  <c r="I964" i="1"/>
  <c r="H964" i="1"/>
  <c r="G964" i="1"/>
  <c r="M963" i="1"/>
  <c r="J963" i="1"/>
  <c r="I963" i="1"/>
  <c r="H963" i="1"/>
  <c r="G963" i="1"/>
  <c r="M962" i="1"/>
  <c r="J962" i="1"/>
  <c r="I962" i="1"/>
  <c r="H962" i="1"/>
  <c r="G962" i="1"/>
  <c r="M961" i="1"/>
  <c r="J961" i="1"/>
  <c r="I961" i="1"/>
  <c r="H961" i="1"/>
  <c r="G961" i="1"/>
  <c r="M960" i="1"/>
  <c r="J960" i="1"/>
  <c r="I960" i="1"/>
  <c r="H960" i="1"/>
  <c r="G960" i="1"/>
  <c r="M959" i="1"/>
  <c r="J959" i="1"/>
  <c r="I959" i="1"/>
  <c r="H959" i="1"/>
  <c r="G959" i="1"/>
  <c r="M958" i="1"/>
  <c r="J958" i="1"/>
  <c r="I958" i="1"/>
  <c r="H958" i="1"/>
  <c r="G958" i="1"/>
  <c r="M957" i="1"/>
  <c r="J957" i="1"/>
  <c r="I957" i="1"/>
  <c r="H957" i="1"/>
  <c r="G957" i="1"/>
  <c r="M956" i="1"/>
  <c r="J956" i="1"/>
  <c r="I956" i="1"/>
  <c r="H956" i="1"/>
  <c r="G956" i="1"/>
  <c r="M955" i="1"/>
  <c r="J955" i="1"/>
  <c r="I955" i="1"/>
  <c r="H955" i="1"/>
  <c r="G955" i="1"/>
  <c r="M954" i="1"/>
  <c r="J954" i="1"/>
  <c r="I954" i="1"/>
  <c r="H954" i="1"/>
  <c r="G954" i="1"/>
  <c r="M953" i="1"/>
  <c r="J953" i="1"/>
  <c r="I953" i="1"/>
  <c r="H953" i="1"/>
  <c r="G953" i="1"/>
  <c r="M952" i="1"/>
  <c r="J952" i="1"/>
  <c r="I952" i="1"/>
  <c r="H952" i="1"/>
  <c r="G952" i="1"/>
  <c r="M951" i="1"/>
  <c r="J951" i="1"/>
  <c r="I951" i="1"/>
  <c r="H951" i="1"/>
  <c r="G951" i="1"/>
  <c r="M950" i="1"/>
  <c r="J950" i="1"/>
  <c r="I950" i="1"/>
  <c r="H950" i="1"/>
  <c r="G950" i="1"/>
  <c r="M949" i="1"/>
  <c r="J949" i="1"/>
  <c r="I949" i="1"/>
  <c r="H949" i="1"/>
  <c r="G949" i="1"/>
  <c r="M948" i="1"/>
  <c r="J948" i="1"/>
  <c r="I948" i="1"/>
  <c r="H948" i="1"/>
  <c r="G948" i="1"/>
  <c r="M947" i="1"/>
  <c r="J947" i="1"/>
  <c r="I947" i="1"/>
  <c r="H947" i="1"/>
  <c r="G947" i="1"/>
  <c r="M946" i="1"/>
  <c r="J946" i="1"/>
  <c r="I946" i="1"/>
  <c r="H946" i="1"/>
  <c r="G946" i="1"/>
  <c r="M945" i="1"/>
  <c r="J945" i="1"/>
  <c r="I945" i="1"/>
  <c r="H945" i="1"/>
  <c r="G945" i="1"/>
  <c r="M944" i="1"/>
  <c r="J944" i="1"/>
  <c r="I944" i="1"/>
  <c r="H944" i="1"/>
  <c r="G944" i="1"/>
  <c r="M943" i="1"/>
  <c r="J943" i="1"/>
  <c r="I943" i="1"/>
  <c r="H943" i="1"/>
  <c r="G943" i="1"/>
  <c r="M942" i="1"/>
  <c r="J942" i="1"/>
  <c r="I942" i="1"/>
  <c r="H942" i="1"/>
  <c r="G942" i="1"/>
  <c r="M941" i="1"/>
  <c r="J941" i="1"/>
  <c r="I941" i="1"/>
  <c r="H941" i="1"/>
  <c r="G941" i="1"/>
  <c r="M940" i="1"/>
  <c r="J940" i="1"/>
  <c r="I940" i="1"/>
  <c r="H940" i="1"/>
  <c r="G940" i="1"/>
  <c r="M939" i="1"/>
  <c r="J939" i="1"/>
  <c r="I939" i="1"/>
  <c r="H939" i="1"/>
  <c r="G939" i="1"/>
  <c r="M938" i="1"/>
  <c r="J938" i="1"/>
  <c r="I938" i="1"/>
  <c r="H938" i="1"/>
  <c r="G938" i="1"/>
  <c r="M937" i="1"/>
  <c r="J937" i="1"/>
  <c r="I937" i="1"/>
  <c r="H937" i="1"/>
  <c r="G937" i="1"/>
  <c r="M936" i="1"/>
  <c r="J936" i="1"/>
  <c r="I936" i="1"/>
  <c r="H936" i="1"/>
  <c r="G936" i="1"/>
  <c r="M935" i="1"/>
  <c r="J935" i="1"/>
  <c r="I935" i="1"/>
  <c r="H935" i="1"/>
  <c r="G935" i="1"/>
  <c r="M934" i="1"/>
  <c r="J934" i="1"/>
  <c r="I934" i="1"/>
  <c r="H934" i="1"/>
  <c r="G934" i="1"/>
  <c r="M933" i="1"/>
  <c r="J933" i="1"/>
  <c r="I933" i="1"/>
  <c r="H933" i="1"/>
  <c r="G933" i="1"/>
  <c r="M932" i="1"/>
  <c r="J932" i="1"/>
  <c r="I932" i="1"/>
  <c r="H932" i="1"/>
  <c r="G932" i="1"/>
  <c r="M931" i="1"/>
  <c r="J931" i="1"/>
  <c r="I931" i="1"/>
  <c r="H931" i="1"/>
  <c r="G931" i="1"/>
  <c r="M930" i="1"/>
  <c r="J930" i="1"/>
  <c r="I930" i="1"/>
  <c r="H930" i="1"/>
  <c r="G930" i="1"/>
  <c r="M929" i="1"/>
  <c r="J929" i="1"/>
  <c r="I929" i="1"/>
  <c r="H929" i="1"/>
  <c r="G929" i="1"/>
  <c r="M928" i="1"/>
  <c r="J928" i="1"/>
  <c r="I928" i="1"/>
  <c r="H928" i="1"/>
  <c r="G928" i="1"/>
  <c r="M927" i="1"/>
  <c r="J927" i="1"/>
  <c r="I927" i="1"/>
  <c r="H927" i="1"/>
  <c r="G927" i="1"/>
  <c r="M926" i="1"/>
  <c r="J926" i="1"/>
  <c r="I926" i="1"/>
  <c r="H926" i="1"/>
  <c r="G926" i="1"/>
  <c r="M925" i="1"/>
  <c r="J925" i="1"/>
  <c r="I925" i="1"/>
  <c r="H925" i="1"/>
  <c r="G925" i="1"/>
  <c r="M924" i="1"/>
  <c r="J924" i="1"/>
  <c r="I924" i="1"/>
  <c r="H924" i="1"/>
  <c r="G924" i="1"/>
  <c r="M923" i="1"/>
  <c r="J923" i="1"/>
  <c r="I923" i="1"/>
  <c r="H923" i="1"/>
  <c r="G923" i="1"/>
  <c r="M922" i="1"/>
  <c r="J922" i="1"/>
  <c r="I922" i="1"/>
  <c r="H922" i="1"/>
  <c r="G922" i="1"/>
  <c r="M921" i="1"/>
  <c r="J921" i="1"/>
  <c r="I921" i="1"/>
  <c r="H921" i="1"/>
  <c r="G921" i="1"/>
  <c r="M920" i="1"/>
  <c r="J920" i="1"/>
  <c r="I920" i="1"/>
  <c r="H920" i="1"/>
  <c r="G920" i="1"/>
  <c r="M919" i="1"/>
  <c r="J919" i="1"/>
  <c r="I919" i="1"/>
  <c r="H919" i="1"/>
  <c r="G919" i="1"/>
  <c r="M918" i="1"/>
  <c r="J918" i="1"/>
  <c r="I918" i="1"/>
  <c r="H918" i="1"/>
  <c r="G918" i="1"/>
  <c r="M917" i="1"/>
  <c r="J917" i="1"/>
  <c r="I917" i="1"/>
  <c r="H917" i="1"/>
  <c r="G917" i="1"/>
  <c r="M916" i="1"/>
  <c r="J916" i="1"/>
  <c r="I916" i="1"/>
  <c r="H916" i="1"/>
  <c r="G916" i="1"/>
  <c r="M915" i="1"/>
  <c r="J915" i="1"/>
  <c r="I915" i="1"/>
  <c r="H915" i="1"/>
  <c r="G915" i="1"/>
  <c r="M914" i="1"/>
  <c r="J914" i="1"/>
  <c r="I914" i="1"/>
  <c r="H914" i="1"/>
  <c r="G914" i="1"/>
  <c r="M913" i="1"/>
  <c r="J913" i="1"/>
  <c r="I913" i="1"/>
  <c r="H913" i="1"/>
  <c r="G913" i="1"/>
  <c r="M912" i="1"/>
  <c r="J912" i="1"/>
  <c r="I912" i="1"/>
  <c r="H912" i="1"/>
  <c r="G912" i="1"/>
  <c r="M911" i="1"/>
  <c r="J911" i="1"/>
  <c r="I911" i="1"/>
  <c r="H911" i="1"/>
  <c r="G911" i="1"/>
  <c r="M910" i="1"/>
  <c r="J910" i="1"/>
  <c r="I910" i="1"/>
  <c r="H910" i="1"/>
  <c r="G910" i="1"/>
  <c r="M909" i="1"/>
  <c r="J909" i="1"/>
  <c r="I909" i="1"/>
  <c r="H909" i="1"/>
  <c r="G909" i="1"/>
  <c r="M908" i="1"/>
  <c r="J908" i="1"/>
  <c r="I908" i="1"/>
  <c r="H908" i="1"/>
  <c r="G908" i="1"/>
  <c r="M907" i="1"/>
  <c r="J907" i="1"/>
  <c r="I907" i="1"/>
  <c r="H907" i="1"/>
  <c r="G907" i="1"/>
  <c r="M906" i="1"/>
  <c r="J906" i="1"/>
  <c r="I906" i="1"/>
  <c r="H906" i="1"/>
  <c r="G906" i="1"/>
  <c r="M905" i="1"/>
  <c r="J905" i="1"/>
  <c r="I905" i="1"/>
  <c r="H905" i="1"/>
  <c r="G905" i="1"/>
  <c r="M904" i="1"/>
  <c r="J904" i="1"/>
  <c r="I904" i="1"/>
  <c r="H904" i="1"/>
  <c r="G904" i="1"/>
  <c r="M903" i="1"/>
  <c r="J903" i="1"/>
  <c r="I903" i="1"/>
  <c r="H903" i="1"/>
  <c r="G903" i="1"/>
  <c r="M902" i="1"/>
  <c r="J902" i="1"/>
  <c r="I902" i="1"/>
  <c r="H902" i="1"/>
  <c r="G902" i="1"/>
  <c r="M901" i="1"/>
  <c r="J901" i="1"/>
  <c r="I901" i="1"/>
  <c r="H901" i="1"/>
  <c r="G901" i="1"/>
  <c r="M900" i="1"/>
  <c r="J900" i="1"/>
  <c r="I900" i="1"/>
  <c r="H900" i="1"/>
  <c r="G900" i="1"/>
  <c r="M899" i="1"/>
  <c r="J899" i="1"/>
  <c r="I899" i="1"/>
  <c r="H899" i="1"/>
  <c r="G899" i="1"/>
  <c r="M898" i="1"/>
  <c r="J898" i="1"/>
  <c r="I898" i="1"/>
  <c r="H898" i="1"/>
  <c r="G898" i="1"/>
  <c r="M897" i="1"/>
  <c r="J897" i="1"/>
  <c r="I897" i="1"/>
  <c r="H897" i="1"/>
  <c r="G897" i="1"/>
  <c r="M896" i="1"/>
  <c r="J896" i="1"/>
  <c r="I896" i="1"/>
  <c r="H896" i="1"/>
  <c r="G896" i="1"/>
  <c r="M895" i="1"/>
  <c r="J895" i="1"/>
  <c r="I895" i="1"/>
  <c r="H895" i="1"/>
  <c r="G895" i="1"/>
  <c r="M894" i="1"/>
  <c r="J894" i="1"/>
  <c r="I894" i="1"/>
  <c r="H894" i="1"/>
  <c r="G894" i="1"/>
  <c r="M893" i="1"/>
  <c r="J893" i="1"/>
  <c r="I893" i="1"/>
  <c r="H893" i="1"/>
  <c r="G893" i="1"/>
  <c r="M892" i="1"/>
  <c r="J892" i="1"/>
  <c r="I892" i="1"/>
  <c r="H892" i="1"/>
  <c r="G892" i="1"/>
  <c r="M891" i="1"/>
  <c r="J891" i="1"/>
  <c r="I891" i="1"/>
  <c r="H891" i="1"/>
  <c r="G891" i="1"/>
  <c r="M890" i="1"/>
  <c r="J890" i="1"/>
  <c r="I890" i="1"/>
  <c r="H890" i="1"/>
  <c r="G890" i="1"/>
  <c r="M889" i="1"/>
  <c r="J889" i="1"/>
  <c r="I889" i="1"/>
  <c r="H889" i="1"/>
  <c r="G889" i="1"/>
  <c r="M888" i="1"/>
  <c r="J888" i="1"/>
  <c r="I888" i="1"/>
  <c r="H888" i="1"/>
  <c r="G888" i="1"/>
  <c r="M887" i="1"/>
  <c r="J887" i="1"/>
  <c r="I887" i="1"/>
  <c r="H887" i="1"/>
  <c r="G887" i="1"/>
  <c r="M886" i="1"/>
  <c r="J886" i="1"/>
  <c r="I886" i="1"/>
  <c r="H886" i="1"/>
  <c r="G886" i="1"/>
  <c r="M885" i="1"/>
  <c r="J885" i="1"/>
  <c r="I885" i="1"/>
  <c r="H885" i="1"/>
  <c r="G885" i="1"/>
  <c r="M884" i="1"/>
  <c r="J884" i="1"/>
  <c r="I884" i="1"/>
  <c r="H884" i="1"/>
  <c r="G884" i="1"/>
  <c r="M883" i="1"/>
  <c r="J883" i="1"/>
  <c r="I883" i="1"/>
  <c r="H883" i="1"/>
  <c r="G883" i="1"/>
  <c r="M882" i="1"/>
  <c r="J882" i="1"/>
  <c r="I882" i="1"/>
  <c r="H882" i="1"/>
  <c r="G882" i="1"/>
  <c r="M881" i="1"/>
  <c r="J881" i="1"/>
  <c r="I881" i="1"/>
  <c r="H881" i="1"/>
  <c r="G881" i="1"/>
  <c r="M880" i="1"/>
  <c r="J880" i="1"/>
  <c r="I880" i="1"/>
  <c r="H880" i="1"/>
  <c r="G880" i="1"/>
  <c r="M879" i="1"/>
  <c r="J879" i="1"/>
  <c r="I879" i="1"/>
  <c r="H879" i="1"/>
  <c r="G879" i="1"/>
  <c r="M878" i="1"/>
  <c r="J878" i="1"/>
  <c r="I878" i="1"/>
  <c r="H878" i="1"/>
  <c r="G878" i="1"/>
  <c r="M877" i="1"/>
  <c r="J877" i="1"/>
  <c r="I877" i="1"/>
  <c r="H877" i="1"/>
  <c r="G877" i="1"/>
  <c r="M876" i="1"/>
  <c r="J876" i="1"/>
  <c r="I876" i="1"/>
  <c r="H876" i="1"/>
  <c r="G876" i="1"/>
  <c r="M875" i="1"/>
  <c r="J875" i="1"/>
  <c r="I875" i="1"/>
  <c r="H875" i="1"/>
  <c r="G875" i="1"/>
  <c r="M874" i="1"/>
  <c r="J874" i="1"/>
  <c r="I874" i="1"/>
  <c r="H874" i="1"/>
  <c r="G874" i="1"/>
  <c r="M873" i="1"/>
  <c r="J873" i="1"/>
  <c r="I873" i="1"/>
  <c r="H873" i="1"/>
  <c r="G873" i="1"/>
  <c r="M872" i="1"/>
  <c r="J872" i="1"/>
  <c r="I872" i="1"/>
  <c r="H872" i="1"/>
  <c r="G872" i="1"/>
  <c r="M871" i="1"/>
  <c r="J871" i="1"/>
  <c r="I871" i="1"/>
  <c r="H871" i="1"/>
  <c r="G871" i="1"/>
  <c r="M870" i="1"/>
  <c r="J870" i="1"/>
  <c r="I870" i="1"/>
  <c r="H870" i="1"/>
  <c r="G870" i="1"/>
  <c r="M869" i="1"/>
  <c r="J869" i="1"/>
  <c r="I869" i="1"/>
  <c r="H869" i="1"/>
  <c r="G869" i="1"/>
  <c r="M868" i="1"/>
  <c r="J868" i="1"/>
  <c r="I868" i="1"/>
  <c r="H868" i="1"/>
  <c r="G868" i="1"/>
  <c r="M867" i="1"/>
  <c r="J867" i="1"/>
  <c r="I867" i="1"/>
  <c r="H867" i="1"/>
  <c r="G867" i="1"/>
  <c r="M866" i="1"/>
  <c r="J866" i="1"/>
  <c r="I866" i="1"/>
  <c r="H866" i="1"/>
  <c r="G866" i="1"/>
  <c r="M865" i="1"/>
  <c r="J865" i="1"/>
  <c r="I865" i="1"/>
  <c r="H865" i="1"/>
  <c r="G865" i="1"/>
  <c r="M864" i="1"/>
  <c r="J864" i="1"/>
  <c r="I864" i="1"/>
  <c r="H864" i="1"/>
  <c r="G864" i="1"/>
  <c r="M863" i="1"/>
  <c r="J863" i="1"/>
  <c r="I863" i="1"/>
  <c r="H863" i="1"/>
  <c r="G863" i="1"/>
  <c r="M862" i="1"/>
  <c r="J862" i="1"/>
  <c r="I862" i="1"/>
  <c r="H862" i="1"/>
  <c r="G862" i="1"/>
  <c r="M861" i="1"/>
  <c r="J861" i="1"/>
  <c r="I861" i="1"/>
  <c r="H861" i="1"/>
  <c r="G861" i="1"/>
  <c r="M860" i="1"/>
  <c r="J860" i="1"/>
  <c r="I860" i="1"/>
  <c r="H860" i="1"/>
  <c r="G860" i="1"/>
  <c r="M859" i="1"/>
  <c r="J859" i="1"/>
  <c r="I859" i="1"/>
  <c r="H859" i="1"/>
  <c r="G859" i="1"/>
  <c r="M858" i="1"/>
  <c r="J858" i="1"/>
  <c r="I858" i="1"/>
  <c r="H858" i="1"/>
  <c r="G858" i="1"/>
  <c r="M857" i="1"/>
  <c r="J857" i="1"/>
  <c r="I857" i="1"/>
  <c r="H857" i="1"/>
  <c r="G857" i="1"/>
  <c r="M856" i="1"/>
  <c r="J856" i="1"/>
  <c r="I856" i="1"/>
  <c r="H856" i="1"/>
  <c r="G856" i="1"/>
  <c r="M855" i="1"/>
  <c r="J855" i="1"/>
  <c r="I855" i="1"/>
  <c r="H855" i="1"/>
  <c r="G855" i="1"/>
  <c r="M854" i="1"/>
  <c r="J854" i="1"/>
  <c r="I854" i="1"/>
  <c r="H854" i="1"/>
  <c r="G854" i="1"/>
  <c r="M853" i="1"/>
  <c r="J853" i="1"/>
  <c r="I853" i="1"/>
  <c r="H853" i="1"/>
  <c r="G853" i="1"/>
  <c r="M852" i="1"/>
  <c r="J852" i="1"/>
  <c r="I852" i="1"/>
  <c r="H852" i="1"/>
  <c r="G852" i="1"/>
  <c r="M851" i="1"/>
  <c r="J851" i="1"/>
  <c r="I851" i="1"/>
  <c r="H851" i="1"/>
  <c r="G851" i="1"/>
  <c r="M850" i="1"/>
  <c r="J850" i="1"/>
  <c r="I850" i="1"/>
  <c r="H850" i="1"/>
  <c r="G850" i="1"/>
  <c r="M849" i="1"/>
  <c r="J849" i="1"/>
  <c r="I849" i="1"/>
  <c r="H849" i="1"/>
  <c r="G849" i="1"/>
  <c r="M848" i="1"/>
  <c r="J848" i="1"/>
  <c r="I848" i="1"/>
  <c r="H848" i="1"/>
  <c r="G848" i="1"/>
  <c r="M847" i="1"/>
  <c r="J847" i="1"/>
  <c r="I847" i="1"/>
  <c r="H847" i="1"/>
  <c r="G847" i="1"/>
  <c r="M846" i="1"/>
  <c r="J846" i="1"/>
  <c r="I846" i="1"/>
  <c r="H846" i="1"/>
  <c r="G846" i="1"/>
  <c r="M845" i="1"/>
  <c r="J845" i="1"/>
  <c r="I845" i="1"/>
  <c r="H845" i="1"/>
  <c r="G845" i="1"/>
  <c r="M844" i="1"/>
  <c r="J844" i="1"/>
  <c r="I844" i="1"/>
  <c r="H844" i="1"/>
  <c r="G844" i="1"/>
  <c r="M843" i="1"/>
  <c r="J843" i="1"/>
  <c r="I843" i="1"/>
  <c r="H843" i="1"/>
  <c r="G843" i="1"/>
  <c r="M842" i="1"/>
  <c r="J842" i="1"/>
  <c r="I842" i="1"/>
  <c r="H842" i="1"/>
  <c r="G842" i="1"/>
  <c r="M841" i="1"/>
  <c r="J841" i="1"/>
  <c r="I841" i="1"/>
  <c r="H841" i="1"/>
  <c r="G841" i="1"/>
  <c r="M840" i="1"/>
  <c r="J840" i="1"/>
  <c r="I840" i="1"/>
  <c r="H840" i="1"/>
  <c r="G840" i="1"/>
  <c r="M839" i="1"/>
  <c r="J839" i="1"/>
  <c r="I839" i="1"/>
  <c r="H839" i="1"/>
  <c r="G839" i="1"/>
  <c r="M838" i="1"/>
  <c r="J838" i="1"/>
  <c r="I838" i="1"/>
  <c r="H838" i="1"/>
  <c r="G838" i="1"/>
  <c r="M837" i="1"/>
  <c r="J837" i="1"/>
  <c r="I837" i="1"/>
  <c r="H837" i="1"/>
  <c r="G837" i="1"/>
  <c r="M836" i="1"/>
  <c r="J836" i="1"/>
  <c r="I836" i="1"/>
  <c r="H836" i="1"/>
  <c r="G836" i="1"/>
  <c r="M835" i="1"/>
  <c r="J835" i="1"/>
  <c r="I835" i="1"/>
  <c r="H835" i="1"/>
  <c r="G835" i="1"/>
  <c r="M834" i="1"/>
  <c r="J834" i="1"/>
  <c r="I834" i="1"/>
  <c r="H834" i="1"/>
  <c r="G834" i="1"/>
  <c r="M833" i="1"/>
  <c r="J833" i="1"/>
  <c r="I833" i="1"/>
  <c r="H833" i="1"/>
  <c r="G833" i="1"/>
  <c r="M832" i="1"/>
  <c r="J832" i="1"/>
  <c r="I832" i="1"/>
  <c r="H832" i="1"/>
  <c r="G832" i="1"/>
  <c r="M831" i="1"/>
  <c r="J831" i="1"/>
  <c r="I831" i="1"/>
  <c r="H831" i="1"/>
  <c r="G831" i="1"/>
  <c r="M830" i="1"/>
  <c r="J830" i="1"/>
  <c r="I830" i="1"/>
  <c r="H830" i="1"/>
  <c r="G830" i="1"/>
  <c r="M829" i="1"/>
  <c r="J829" i="1"/>
  <c r="I829" i="1"/>
  <c r="H829" i="1"/>
  <c r="G829" i="1"/>
  <c r="M828" i="1"/>
  <c r="J828" i="1"/>
  <c r="I828" i="1"/>
  <c r="H828" i="1"/>
  <c r="G828" i="1"/>
  <c r="M827" i="1"/>
  <c r="J827" i="1"/>
  <c r="I827" i="1"/>
  <c r="H827" i="1"/>
  <c r="G827" i="1"/>
  <c r="M826" i="1"/>
  <c r="J826" i="1"/>
  <c r="I826" i="1"/>
  <c r="H826" i="1"/>
  <c r="G826" i="1"/>
  <c r="M825" i="1"/>
  <c r="J825" i="1"/>
  <c r="I825" i="1"/>
  <c r="H825" i="1"/>
  <c r="G825" i="1"/>
  <c r="M823" i="1"/>
  <c r="J823" i="1"/>
  <c r="I823" i="1"/>
  <c r="H823" i="1"/>
  <c r="G823" i="1"/>
  <c r="M822" i="1"/>
  <c r="J822" i="1"/>
  <c r="I822" i="1"/>
  <c r="H822" i="1"/>
  <c r="G822" i="1"/>
  <c r="M821" i="1"/>
  <c r="J821" i="1"/>
  <c r="I821" i="1"/>
  <c r="H821" i="1"/>
  <c r="G821" i="1"/>
  <c r="M820" i="1"/>
  <c r="J820" i="1"/>
  <c r="I820" i="1"/>
  <c r="H820" i="1"/>
  <c r="G820" i="1"/>
  <c r="M819" i="1"/>
  <c r="J819" i="1"/>
  <c r="I819" i="1"/>
  <c r="H819" i="1"/>
  <c r="G819" i="1"/>
  <c r="M818" i="1"/>
  <c r="J818" i="1"/>
  <c r="I818" i="1"/>
  <c r="H818" i="1"/>
  <c r="G818" i="1"/>
  <c r="M817" i="1"/>
  <c r="J817" i="1"/>
  <c r="I817" i="1"/>
  <c r="H817" i="1"/>
  <c r="G817" i="1"/>
  <c r="M816" i="1"/>
  <c r="J816" i="1"/>
  <c r="I816" i="1"/>
  <c r="H816" i="1"/>
  <c r="G816" i="1"/>
  <c r="M815" i="1"/>
  <c r="J815" i="1"/>
  <c r="I815" i="1"/>
  <c r="H815" i="1"/>
  <c r="G815" i="1"/>
  <c r="M814" i="1"/>
  <c r="J814" i="1"/>
  <c r="I814" i="1"/>
  <c r="H814" i="1"/>
  <c r="G814" i="1"/>
  <c r="M813" i="1"/>
  <c r="J813" i="1"/>
  <c r="I813" i="1"/>
  <c r="H813" i="1"/>
  <c r="G813" i="1"/>
  <c r="M812" i="1"/>
  <c r="J812" i="1"/>
  <c r="I812" i="1"/>
  <c r="H812" i="1"/>
  <c r="G812" i="1"/>
  <c r="M811" i="1"/>
  <c r="J811" i="1"/>
  <c r="I811" i="1"/>
  <c r="H811" i="1"/>
  <c r="G811" i="1"/>
  <c r="M810" i="1"/>
  <c r="J810" i="1"/>
  <c r="I810" i="1"/>
  <c r="H810" i="1"/>
  <c r="G810" i="1"/>
  <c r="M809" i="1"/>
  <c r="J809" i="1"/>
  <c r="I809" i="1"/>
  <c r="H809" i="1"/>
  <c r="G809" i="1"/>
  <c r="M808" i="1"/>
  <c r="J808" i="1"/>
  <c r="I808" i="1"/>
  <c r="H808" i="1"/>
  <c r="G808" i="1"/>
  <c r="M807" i="1"/>
  <c r="J807" i="1"/>
  <c r="I807" i="1"/>
  <c r="H807" i="1"/>
  <c r="G807" i="1"/>
  <c r="M806" i="1"/>
  <c r="J806" i="1"/>
  <c r="I806" i="1"/>
  <c r="H806" i="1"/>
  <c r="G806" i="1"/>
  <c r="M805" i="1"/>
  <c r="J805" i="1"/>
  <c r="I805" i="1"/>
  <c r="H805" i="1"/>
  <c r="G805" i="1"/>
  <c r="M804" i="1"/>
  <c r="J804" i="1"/>
  <c r="I804" i="1"/>
  <c r="H804" i="1"/>
  <c r="G804" i="1"/>
  <c r="M803" i="1"/>
  <c r="J803" i="1"/>
  <c r="I803" i="1"/>
  <c r="H803" i="1"/>
  <c r="G803" i="1"/>
  <c r="M802" i="1"/>
  <c r="J802" i="1"/>
  <c r="I802" i="1"/>
  <c r="H802" i="1"/>
  <c r="G802" i="1"/>
  <c r="M801" i="1"/>
  <c r="J801" i="1"/>
  <c r="I801" i="1"/>
  <c r="H801" i="1"/>
  <c r="G801" i="1"/>
  <c r="M800" i="1"/>
  <c r="J800" i="1"/>
  <c r="I800" i="1"/>
  <c r="H800" i="1"/>
  <c r="G800" i="1"/>
  <c r="M799" i="1"/>
  <c r="J799" i="1"/>
  <c r="I799" i="1"/>
  <c r="H799" i="1"/>
  <c r="G799" i="1"/>
  <c r="M798" i="1"/>
  <c r="J798" i="1"/>
  <c r="I798" i="1"/>
  <c r="H798" i="1"/>
  <c r="G798" i="1"/>
  <c r="M797" i="1"/>
  <c r="J797" i="1"/>
  <c r="I797" i="1"/>
  <c r="H797" i="1"/>
  <c r="G797" i="1"/>
  <c r="M796" i="1"/>
  <c r="J796" i="1"/>
  <c r="I796" i="1"/>
  <c r="H796" i="1"/>
  <c r="G796" i="1"/>
  <c r="M795" i="1"/>
  <c r="J795" i="1"/>
  <c r="I795" i="1"/>
  <c r="H795" i="1"/>
  <c r="G795" i="1"/>
  <c r="M794" i="1"/>
  <c r="J794" i="1"/>
  <c r="I794" i="1"/>
  <c r="H794" i="1"/>
  <c r="G794" i="1"/>
  <c r="M793" i="1"/>
  <c r="J793" i="1"/>
  <c r="I793" i="1"/>
  <c r="H793" i="1"/>
  <c r="G793" i="1"/>
  <c r="M792" i="1"/>
  <c r="J792" i="1"/>
  <c r="I792" i="1"/>
  <c r="H792" i="1"/>
  <c r="G792" i="1"/>
  <c r="M791" i="1"/>
  <c r="J791" i="1"/>
  <c r="I791" i="1"/>
  <c r="H791" i="1"/>
  <c r="G791" i="1"/>
  <c r="M790" i="1"/>
  <c r="J790" i="1"/>
  <c r="I790" i="1"/>
  <c r="H790" i="1"/>
  <c r="G790" i="1"/>
  <c r="M789" i="1"/>
  <c r="J789" i="1"/>
  <c r="I789" i="1"/>
  <c r="H789" i="1"/>
  <c r="G789" i="1"/>
  <c r="M788" i="1"/>
  <c r="J788" i="1"/>
  <c r="I788" i="1"/>
  <c r="H788" i="1"/>
  <c r="G788" i="1"/>
  <c r="M787" i="1"/>
  <c r="J787" i="1"/>
  <c r="I787" i="1"/>
  <c r="H787" i="1"/>
  <c r="G787" i="1"/>
  <c r="M786" i="1"/>
  <c r="J786" i="1"/>
  <c r="I786" i="1"/>
  <c r="H786" i="1"/>
  <c r="G786" i="1"/>
  <c r="M785" i="1"/>
  <c r="J785" i="1"/>
  <c r="I785" i="1"/>
  <c r="H785" i="1"/>
  <c r="G785" i="1"/>
  <c r="M784" i="1"/>
  <c r="J784" i="1"/>
  <c r="I784" i="1"/>
  <c r="H784" i="1"/>
  <c r="G784" i="1"/>
  <c r="M783" i="1"/>
  <c r="J783" i="1"/>
  <c r="I783" i="1"/>
  <c r="H783" i="1"/>
  <c r="G783" i="1"/>
  <c r="M782" i="1"/>
  <c r="J782" i="1"/>
  <c r="I782" i="1"/>
  <c r="H782" i="1"/>
  <c r="G782" i="1"/>
  <c r="M781" i="1"/>
  <c r="J781" i="1"/>
  <c r="I781" i="1"/>
  <c r="H781" i="1"/>
  <c r="G781" i="1"/>
  <c r="M780" i="1"/>
  <c r="J780" i="1"/>
  <c r="I780" i="1"/>
  <c r="H780" i="1"/>
  <c r="G780" i="1"/>
  <c r="M779" i="1"/>
  <c r="J779" i="1"/>
  <c r="I779" i="1"/>
  <c r="H779" i="1"/>
  <c r="G779" i="1"/>
  <c r="M778" i="1"/>
  <c r="J778" i="1"/>
  <c r="I778" i="1"/>
  <c r="H778" i="1"/>
  <c r="G778" i="1"/>
  <c r="M777" i="1"/>
  <c r="J777" i="1"/>
  <c r="I777" i="1"/>
  <c r="H777" i="1"/>
  <c r="G777" i="1"/>
  <c r="M776" i="1"/>
  <c r="J776" i="1"/>
  <c r="I776" i="1"/>
  <c r="H776" i="1"/>
  <c r="G776" i="1"/>
  <c r="M775" i="1"/>
  <c r="J775" i="1"/>
  <c r="I775" i="1"/>
  <c r="H775" i="1"/>
  <c r="G775" i="1"/>
  <c r="M774" i="1"/>
  <c r="J774" i="1"/>
  <c r="I774" i="1"/>
  <c r="H774" i="1"/>
  <c r="G774" i="1"/>
  <c r="M773" i="1"/>
  <c r="J773" i="1"/>
  <c r="I773" i="1"/>
  <c r="H773" i="1"/>
  <c r="G773" i="1"/>
  <c r="M772" i="1"/>
  <c r="J772" i="1"/>
  <c r="I772" i="1"/>
  <c r="H772" i="1"/>
  <c r="G772" i="1"/>
  <c r="M771" i="1"/>
  <c r="J771" i="1"/>
  <c r="I771" i="1"/>
  <c r="H771" i="1"/>
  <c r="G771" i="1"/>
  <c r="M770" i="1"/>
  <c r="J770" i="1"/>
  <c r="I770" i="1"/>
  <c r="H770" i="1"/>
  <c r="G770" i="1"/>
  <c r="M769" i="1"/>
  <c r="J769" i="1"/>
  <c r="I769" i="1"/>
  <c r="H769" i="1"/>
  <c r="G769" i="1"/>
  <c r="M768" i="1"/>
  <c r="J768" i="1"/>
  <c r="I768" i="1"/>
  <c r="H768" i="1"/>
  <c r="G768" i="1"/>
  <c r="M767" i="1"/>
  <c r="J767" i="1"/>
  <c r="I767" i="1"/>
  <c r="H767" i="1"/>
  <c r="G767" i="1"/>
  <c r="M766" i="1"/>
  <c r="J766" i="1"/>
  <c r="I766" i="1"/>
  <c r="H766" i="1"/>
  <c r="G766" i="1"/>
  <c r="M765" i="1"/>
  <c r="J765" i="1"/>
  <c r="I765" i="1"/>
  <c r="H765" i="1"/>
  <c r="G765" i="1"/>
  <c r="M764" i="1"/>
  <c r="J764" i="1"/>
  <c r="I764" i="1"/>
  <c r="H764" i="1"/>
  <c r="G764" i="1"/>
  <c r="M763" i="1"/>
  <c r="J763" i="1"/>
  <c r="I763" i="1"/>
  <c r="H763" i="1"/>
  <c r="G763" i="1"/>
  <c r="M762" i="1"/>
  <c r="J762" i="1"/>
  <c r="I762" i="1"/>
  <c r="H762" i="1"/>
  <c r="G762" i="1"/>
  <c r="M761" i="1"/>
  <c r="J761" i="1"/>
  <c r="I761" i="1"/>
  <c r="H761" i="1"/>
  <c r="G761" i="1"/>
  <c r="M760" i="1"/>
  <c r="J760" i="1"/>
  <c r="I760" i="1"/>
  <c r="H760" i="1"/>
  <c r="G760" i="1"/>
  <c r="M759" i="1"/>
  <c r="J759" i="1"/>
  <c r="I759" i="1"/>
  <c r="H759" i="1"/>
  <c r="G759" i="1"/>
  <c r="M758" i="1"/>
  <c r="J758" i="1"/>
  <c r="I758" i="1"/>
  <c r="H758" i="1"/>
  <c r="G758" i="1"/>
  <c r="M757" i="1"/>
  <c r="J757" i="1"/>
  <c r="I757" i="1"/>
  <c r="H757" i="1"/>
  <c r="G757" i="1"/>
  <c r="M756" i="1"/>
  <c r="J756" i="1"/>
  <c r="I756" i="1"/>
  <c r="H756" i="1"/>
  <c r="G756" i="1"/>
  <c r="M755" i="1"/>
  <c r="J755" i="1"/>
  <c r="I755" i="1"/>
  <c r="H755" i="1"/>
  <c r="G755" i="1"/>
  <c r="M754" i="1"/>
  <c r="J754" i="1"/>
  <c r="I754" i="1"/>
  <c r="H754" i="1"/>
  <c r="G754" i="1"/>
  <c r="M753" i="1"/>
  <c r="J753" i="1"/>
  <c r="I753" i="1"/>
  <c r="H753" i="1"/>
  <c r="G753" i="1"/>
  <c r="M752" i="1"/>
  <c r="J752" i="1"/>
  <c r="I752" i="1"/>
  <c r="H752" i="1"/>
  <c r="G752" i="1"/>
  <c r="M751" i="1"/>
  <c r="J751" i="1"/>
  <c r="I751" i="1"/>
  <c r="H751" i="1"/>
  <c r="G751" i="1"/>
  <c r="M750" i="1"/>
  <c r="J750" i="1"/>
  <c r="I750" i="1"/>
  <c r="H750" i="1"/>
  <c r="G750" i="1"/>
  <c r="M749" i="1"/>
  <c r="J749" i="1"/>
  <c r="I749" i="1"/>
  <c r="H749" i="1"/>
  <c r="G749" i="1"/>
  <c r="M748" i="1"/>
  <c r="J748" i="1"/>
  <c r="I748" i="1"/>
  <c r="H748" i="1"/>
  <c r="G748" i="1"/>
  <c r="M747" i="1"/>
  <c r="J747" i="1"/>
  <c r="I747" i="1"/>
  <c r="H747" i="1"/>
  <c r="G747" i="1"/>
  <c r="M746" i="1"/>
  <c r="J746" i="1"/>
  <c r="I746" i="1"/>
  <c r="H746" i="1"/>
  <c r="G746" i="1"/>
  <c r="M745" i="1"/>
  <c r="J745" i="1"/>
  <c r="I745" i="1"/>
  <c r="H745" i="1"/>
  <c r="G745" i="1"/>
  <c r="M744" i="1"/>
  <c r="J744" i="1"/>
  <c r="I744" i="1"/>
  <c r="H744" i="1"/>
  <c r="G744" i="1"/>
  <c r="M743" i="1"/>
  <c r="J743" i="1"/>
  <c r="I743" i="1"/>
  <c r="H743" i="1"/>
  <c r="G743" i="1"/>
  <c r="M742" i="1"/>
  <c r="J742" i="1"/>
  <c r="I742" i="1"/>
  <c r="H742" i="1"/>
  <c r="G742" i="1"/>
  <c r="M741" i="1"/>
  <c r="J741" i="1"/>
  <c r="I741" i="1"/>
  <c r="H741" i="1"/>
  <c r="G741" i="1"/>
  <c r="M740" i="1"/>
  <c r="J740" i="1"/>
  <c r="I740" i="1"/>
  <c r="H740" i="1"/>
  <c r="G740" i="1"/>
  <c r="M739" i="1"/>
  <c r="J739" i="1"/>
  <c r="I739" i="1"/>
  <c r="H739" i="1"/>
  <c r="G739" i="1"/>
  <c r="M738" i="1"/>
  <c r="J738" i="1"/>
  <c r="I738" i="1"/>
  <c r="H738" i="1"/>
  <c r="G738" i="1"/>
  <c r="M737" i="1"/>
  <c r="J737" i="1"/>
  <c r="I737" i="1"/>
  <c r="H737" i="1"/>
  <c r="G737" i="1"/>
  <c r="M736" i="1"/>
  <c r="J736" i="1"/>
  <c r="I736" i="1"/>
  <c r="H736" i="1"/>
  <c r="G736" i="1"/>
  <c r="M735" i="1"/>
  <c r="J735" i="1"/>
  <c r="I735" i="1"/>
  <c r="H735" i="1"/>
  <c r="G735" i="1"/>
  <c r="M734" i="1"/>
  <c r="J734" i="1"/>
  <c r="I734" i="1"/>
  <c r="H734" i="1"/>
  <c r="G734" i="1"/>
  <c r="M733" i="1"/>
  <c r="J733" i="1"/>
  <c r="I733" i="1"/>
  <c r="H733" i="1"/>
  <c r="G733" i="1"/>
  <c r="M732" i="1"/>
  <c r="J732" i="1"/>
  <c r="I732" i="1"/>
  <c r="H732" i="1"/>
  <c r="G732" i="1"/>
  <c r="M731" i="1"/>
  <c r="J731" i="1"/>
  <c r="I731" i="1"/>
  <c r="H731" i="1"/>
  <c r="G731" i="1"/>
  <c r="M730" i="1"/>
  <c r="J730" i="1"/>
  <c r="I730" i="1"/>
  <c r="H730" i="1"/>
  <c r="G730" i="1"/>
  <c r="M729" i="1"/>
  <c r="J729" i="1"/>
  <c r="I729" i="1"/>
  <c r="H729" i="1"/>
  <c r="G729" i="1"/>
  <c r="M728" i="1"/>
  <c r="J728" i="1"/>
  <c r="I728" i="1"/>
  <c r="H728" i="1"/>
  <c r="G728" i="1"/>
  <c r="M727" i="1"/>
  <c r="J727" i="1"/>
  <c r="I727" i="1"/>
  <c r="H727" i="1"/>
  <c r="G727" i="1"/>
  <c r="M726" i="1"/>
  <c r="J726" i="1"/>
  <c r="I726" i="1"/>
  <c r="H726" i="1"/>
  <c r="G726" i="1"/>
  <c r="M725" i="1"/>
  <c r="J725" i="1"/>
  <c r="I725" i="1"/>
  <c r="H725" i="1"/>
  <c r="G725" i="1"/>
  <c r="M724" i="1"/>
  <c r="J724" i="1"/>
  <c r="I724" i="1"/>
  <c r="H724" i="1"/>
  <c r="G724" i="1"/>
  <c r="M723" i="1"/>
  <c r="J723" i="1"/>
  <c r="I723" i="1"/>
  <c r="H723" i="1"/>
  <c r="G723" i="1"/>
  <c r="M722" i="1"/>
  <c r="J722" i="1"/>
  <c r="I722" i="1"/>
  <c r="H722" i="1"/>
  <c r="G722" i="1"/>
  <c r="M721" i="1"/>
  <c r="J721" i="1"/>
  <c r="I721" i="1"/>
  <c r="H721" i="1"/>
  <c r="G721" i="1"/>
  <c r="M720" i="1"/>
  <c r="J720" i="1"/>
  <c r="I720" i="1"/>
  <c r="H720" i="1"/>
  <c r="G720" i="1"/>
  <c r="M719" i="1"/>
  <c r="J719" i="1"/>
  <c r="I719" i="1"/>
  <c r="H719" i="1"/>
  <c r="G719" i="1"/>
  <c r="M718" i="1"/>
  <c r="J718" i="1"/>
  <c r="I718" i="1"/>
  <c r="H718" i="1"/>
  <c r="G718" i="1"/>
  <c r="M717" i="1"/>
  <c r="J717" i="1"/>
  <c r="I717" i="1"/>
  <c r="H717" i="1"/>
  <c r="G717" i="1"/>
  <c r="M716" i="1"/>
  <c r="J716" i="1"/>
  <c r="I716" i="1"/>
  <c r="H716" i="1"/>
  <c r="G716" i="1"/>
  <c r="M715" i="1"/>
  <c r="J715" i="1"/>
  <c r="I715" i="1"/>
  <c r="H715" i="1"/>
  <c r="G715" i="1"/>
  <c r="M714" i="1"/>
  <c r="J714" i="1"/>
  <c r="I714" i="1"/>
  <c r="H714" i="1"/>
  <c r="G714" i="1"/>
  <c r="M713" i="1"/>
  <c r="J713" i="1"/>
  <c r="I713" i="1"/>
  <c r="H713" i="1"/>
  <c r="G713" i="1"/>
  <c r="M712" i="1"/>
  <c r="J712" i="1"/>
  <c r="I712" i="1"/>
  <c r="H712" i="1"/>
  <c r="G712" i="1"/>
  <c r="M711" i="1"/>
  <c r="J711" i="1"/>
  <c r="I711" i="1"/>
  <c r="H711" i="1"/>
  <c r="G711" i="1"/>
  <c r="M710" i="1"/>
  <c r="J710" i="1"/>
  <c r="I710" i="1"/>
  <c r="H710" i="1"/>
  <c r="G710" i="1"/>
  <c r="M709" i="1"/>
  <c r="J709" i="1"/>
  <c r="I709" i="1"/>
  <c r="H709" i="1"/>
  <c r="G709" i="1"/>
  <c r="M708" i="1"/>
  <c r="J708" i="1"/>
  <c r="I708" i="1"/>
  <c r="H708" i="1"/>
  <c r="G708" i="1"/>
  <c r="M707" i="1"/>
  <c r="J707" i="1"/>
  <c r="I707" i="1"/>
  <c r="H707" i="1"/>
  <c r="G707" i="1"/>
  <c r="M706" i="1"/>
  <c r="J706" i="1"/>
  <c r="I706" i="1"/>
  <c r="H706" i="1"/>
  <c r="G706" i="1"/>
  <c r="M705" i="1"/>
  <c r="J705" i="1"/>
  <c r="I705" i="1"/>
  <c r="H705" i="1"/>
  <c r="G705" i="1"/>
  <c r="M704" i="1"/>
  <c r="J704" i="1"/>
  <c r="I704" i="1"/>
  <c r="H704" i="1"/>
  <c r="G704" i="1"/>
  <c r="M703" i="1"/>
  <c r="J703" i="1"/>
  <c r="I703" i="1"/>
  <c r="H703" i="1"/>
  <c r="G703" i="1"/>
  <c r="M702" i="1"/>
  <c r="J702" i="1"/>
  <c r="I702" i="1"/>
  <c r="H702" i="1"/>
  <c r="G702" i="1"/>
  <c r="M701" i="1"/>
  <c r="J701" i="1"/>
  <c r="I701" i="1"/>
  <c r="H701" i="1"/>
  <c r="G701" i="1"/>
  <c r="M700" i="1"/>
  <c r="J700" i="1"/>
  <c r="I700" i="1"/>
  <c r="H700" i="1"/>
  <c r="G700" i="1"/>
  <c r="M699" i="1"/>
  <c r="J699" i="1"/>
  <c r="I699" i="1"/>
  <c r="H699" i="1"/>
  <c r="G699" i="1"/>
  <c r="M698" i="1"/>
  <c r="J698" i="1"/>
  <c r="I698" i="1"/>
  <c r="H698" i="1"/>
  <c r="G698" i="1"/>
  <c r="M697" i="1"/>
  <c r="J697" i="1"/>
  <c r="I697" i="1"/>
  <c r="H697" i="1"/>
  <c r="G697" i="1"/>
  <c r="M696" i="1"/>
  <c r="J696" i="1"/>
  <c r="I696" i="1"/>
  <c r="H696" i="1"/>
  <c r="G696" i="1"/>
  <c r="M695" i="1"/>
  <c r="J695" i="1"/>
  <c r="I695" i="1"/>
  <c r="H695" i="1"/>
  <c r="G695" i="1"/>
  <c r="M694" i="1"/>
  <c r="J694" i="1"/>
  <c r="I694" i="1"/>
  <c r="H694" i="1"/>
  <c r="G694" i="1"/>
  <c r="M693" i="1"/>
  <c r="J693" i="1"/>
  <c r="I693" i="1"/>
  <c r="H693" i="1"/>
  <c r="G693" i="1"/>
  <c r="M692" i="1"/>
  <c r="J692" i="1"/>
  <c r="I692" i="1"/>
  <c r="H692" i="1"/>
  <c r="G692" i="1"/>
  <c r="M691" i="1"/>
  <c r="J691" i="1"/>
  <c r="I691" i="1"/>
  <c r="H691" i="1"/>
  <c r="G691" i="1"/>
  <c r="M690" i="1"/>
  <c r="J690" i="1"/>
  <c r="I690" i="1"/>
  <c r="H690" i="1"/>
  <c r="G690" i="1"/>
  <c r="M689" i="1"/>
  <c r="J689" i="1"/>
  <c r="I689" i="1"/>
  <c r="H689" i="1"/>
  <c r="G689" i="1"/>
  <c r="M688" i="1"/>
  <c r="J688" i="1"/>
  <c r="I688" i="1"/>
  <c r="H688" i="1"/>
  <c r="G688" i="1"/>
  <c r="M687" i="1"/>
  <c r="J687" i="1"/>
  <c r="I687" i="1"/>
  <c r="H687" i="1"/>
  <c r="G687" i="1"/>
  <c r="M686" i="1"/>
  <c r="J686" i="1"/>
  <c r="I686" i="1"/>
  <c r="H686" i="1"/>
  <c r="G686" i="1"/>
  <c r="M685" i="1"/>
  <c r="J685" i="1"/>
  <c r="I685" i="1"/>
  <c r="H685" i="1"/>
  <c r="G685" i="1"/>
  <c r="M684" i="1"/>
  <c r="J684" i="1"/>
  <c r="I684" i="1"/>
  <c r="H684" i="1"/>
  <c r="G684" i="1"/>
  <c r="M683" i="1"/>
  <c r="J683" i="1"/>
  <c r="I683" i="1"/>
  <c r="H683" i="1"/>
  <c r="G683" i="1"/>
  <c r="M682" i="1"/>
  <c r="J682" i="1"/>
  <c r="I682" i="1"/>
  <c r="H682" i="1"/>
  <c r="G682" i="1"/>
  <c r="M681" i="1"/>
  <c r="J681" i="1"/>
  <c r="I681" i="1"/>
  <c r="H681" i="1"/>
  <c r="G681" i="1"/>
  <c r="M679" i="1"/>
  <c r="J679" i="1"/>
  <c r="I679" i="1"/>
  <c r="H679" i="1"/>
  <c r="G679" i="1"/>
  <c r="M678" i="1"/>
  <c r="J678" i="1"/>
  <c r="I678" i="1"/>
  <c r="H678" i="1"/>
  <c r="G678" i="1"/>
  <c r="M677" i="1"/>
  <c r="J677" i="1"/>
  <c r="I677" i="1"/>
  <c r="H677" i="1"/>
  <c r="G677" i="1"/>
  <c r="M676" i="1"/>
  <c r="J676" i="1"/>
  <c r="I676" i="1"/>
  <c r="H676" i="1"/>
  <c r="G676" i="1"/>
  <c r="M675" i="1"/>
  <c r="J675" i="1"/>
  <c r="I675" i="1"/>
  <c r="H675" i="1"/>
  <c r="G675" i="1"/>
  <c r="M674" i="1"/>
  <c r="J674" i="1"/>
  <c r="I674" i="1"/>
  <c r="H674" i="1"/>
  <c r="G674" i="1"/>
  <c r="M672" i="1"/>
  <c r="J672" i="1"/>
  <c r="I672" i="1"/>
  <c r="H672" i="1"/>
  <c r="G672" i="1"/>
  <c r="M671" i="1"/>
  <c r="J671" i="1"/>
  <c r="I671" i="1"/>
  <c r="H671" i="1"/>
  <c r="G671" i="1"/>
  <c r="M670" i="1"/>
  <c r="J670" i="1"/>
  <c r="I670" i="1"/>
  <c r="H670" i="1"/>
  <c r="G670" i="1"/>
  <c r="M669" i="1"/>
  <c r="J669" i="1"/>
  <c r="I669" i="1"/>
  <c r="H669" i="1"/>
  <c r="G669" i="1"/>
  <c r="M668" i="1"/>
  <c r="J668" i="1"/>
  <c r="I668" i="1"/>
  <c r="H668" i="1"/>
  <c r="G668" i="1"/>
  <c r="M667" i="1"/>
  <c r="J667" i="1"/>
  <c r="I667" i="1"/>
  <c r="H667" i="1"/>
  <c r="G667" i="1"/>
  <c r="M666" i="1"/>
  <c r="J666" i="1"/>
  <c r="I666" i="1"/>
  <c r="H666" i="1"/>
  <c r="G666" i="1"/>
  <c r="M665" i="1"/>
  <c r="J665" i="1"/>
  <c r="I665" i="1"/>
  <c r="H665" i="1"/>
  <c r="G665" i="1"/>
  <c r="M664" i="1"/>
  <c r="J664" i="1"/>
  <c r="I664" i="1"/>
  <c r="H664" i="1"/>
  <c r="G664" i="1"/>
  <c r="M663" i="1"/>
  <c r="J663" i="1"/>
  <c r="I663" i="1"/>
  <c r="H663" i="1"/>
  <c r="G663" i="1"/>
  <c r="M662" i="1"/>
  <c r="J662" i="1"/>
  <c r="I662" i="1"/>
  <c r="H662" i="1"/>
  <c r="G662" i="1"/>
  <c r="M661" i="1"/>
  <c r="J661" i="1"/>
  <c r="I661" i="1"/>
  <c r="H661" i="1"/>
  <c r="G661" i="1"/>
  <c r="M660" i="1"/>
  <c r="J660" i="1"/>
  <c r="I660" i="1"/>
  <c r="H660" i="1"/>
  <c r="G660" i="1"/>
  <c r="M659" i="1"/>
  <c r="J659" i="1"/>
  <c r="I659" i="1"/>
  <c r="H659" i="1"/>
  <c r="G659" i="1"/>
  <c r="M658" i="1"/>
  <c r="J658" i="1"/>
  <c r="I658" i="1"/>
  <c r="H658" i="1"/>
  <c r="G658" i="1"/>
  <c r="M657" i="1"/>
  <c r="J657" i="1"/>
  <c r="I657" i="1"/>
  <c r="H657" i="1"/>
  <c r="G657" i="1"/>
  <c r="M656" i="1"/>
  <c r="J656" i="1"/>
  <c r="I656" i="1"/>
  <c r="H656" i="1"/>
  <c r="G656" i="1"/>
  <c r="M655" i="1"/>
  <c r="J655" i="1"/>
  <c r="I655" i="1"/>
  <c r="H655" i="1"/>
  <c r="G655" i="1"/>
  <c r="M654" i="1"/>
  <c r="J654" i="1"/>
  <c r="I654" i="1"/>
  <c r="H654" i="1"/>
  <c r="G654" i="1"/>
  <c r="M653" i="1"/>
  <c r="J653" i="1"/>
  <c r="I653" i="1"/>
  <c r="H653" i="1"/>
  <c r="G653" i="1"/>
  <c r="M652" i="1"/>
  <c r="J652" i="1"/>
  <c r="I652" i="1"/>
  <c r="H652" i="1"/>
  <c r="G652" i="1"/>
  <c r="M651" i="1"/>
  <c r="J651" i="1"/>
  <c r="I651" i="1"/>
  <c r="H651" i="1"/>
  <c r="G651" i="1"/>
  <c r="M650" i="1"/>
  <c r="J650" i="1"/>
  <c r="I650" i="1"/>
  <c r="H650" i="1"/>
  <c r="G650" i="1"/>
  <c r="M649" i="1"/>
  <c r="J649" i="1"/>
  <c r="I649" i="1"/>
  <c r="H649" i="1"/>
  <c r="G649" i="1"/>
  <c r="M648" i="1"/>
  <c r="J648" i="1"/>
  <c r="I648" i="1"/>
  <c r="H648" i="1"/>
  <c r="G648" i="1"/>
  <c r="M647" i="1"/>
  <c r="J647" i="1"/>
  <c r="I647" i="1"/>
  <c r="H647" i="1"/>
  <c r="G647" i="1"/>
  <c r="M646" i="1"/>
  <c r="J646" i="1"/>
  <c r="I646" i="1"/>
  <c r="H646" i="1"/>
  <c r="G646" i="1"/>
  <c r="M645" i="1"/>
  <c r="J645" i="1"/>
  <c r="I645" i="1"/>
  <c r="H645" i="1"/>
  <c r="G645" i="1"/>
  <c r="M644" i="1"/>
  <c r="J644" i="1"/>
  <c r="I644" i="1"/>
  <c r="H644" i="1"/>
  <c r="G644" i="1"/>
  <c r="M643" i="1"/>
  <c r="J643" i="1"/>
  <c r="I643" i="1"/>
  <c r="H643" i="1"/>
  <c r="G643" i="1"/>
  <c r="M642" i="1"/>
  <c r="J642" i="1"/>
  <c r="I642" i="1"/>
  <c r="H642" i="1"/>
  <c r="G642" i="1"/>
  <c r="M641" i="1"/>
  <c r="J641" i="1"/>
  <c r="I641" i="1"/>
  <c r="H641" i="1"/>
  <c r="G641" i="1"/>
  <c r="M640" i="1"/>
  <c r="J640" i="1"/>
  <c r="I640" i="1"/>
  <c r="H640" i="1"/>
  <c r="G640" i="1"/>
  <c r="M639" i="1"/>
  <c r="J639" i="1"/>
  <c r="I639" i="1"/>
  <c r="H639" i="1"/>
  <c r="G639" i="1"/>
  <c r="M638" i="1"/>
  <c r="J638" i="1"/>
  <c r="I638" i="1"/>
  <c r="H638" i="1"/>
  <c r="G638" i="1"/>
  <c r="M637" i="1"/>
  <c r="J637" i="1"/>
  <c r="I637" i="1"/>
  <c r="H637" i="1"/>
  <c r="G637" i="1"/>
  <c r="M634" i="1"/>
  <c r="J634" i="1"/>
  <c r="I634" i="1"/>
  <c r="H634" i="1"/>
  <c r="G634" i="1"/>
  <c r="M633" i="1"/>
  <c r="J633" i="1"/>
  <c r="I633" i="1"/>
  <c r="H633" i="1"/>
  <c r="G633" i="1"/>
  <c r="M632" i="1"/>
  <c r="J632" i="1"/>
  <c r="I632" i="1"/>
  <c r="H632" i="1"/>
  <c r="G632" i="1"/>
  <c r="M631" i="1"/>
  <c r="J631" i="1"/>
  <c r="I631" i="1"/>
  <c r="H631" i="1"/>
  <c r="G631" i="1"/>
  <c r="M630" i="1"/>
  <c r="J630" i="1"/>
  <c r="I630" i="1"/>
  <c r="H630" i="1"/>
  <c r="G630" i="1"/>
  <c r="M629" i="1"/>
  <c r="J629" i="1"/>
  <c r="I629" i="1"/>
  <c r="H629" i="1"/>
  <c r="G629" i="1"/>
  <c r="M628" i="1"/>
  <c r="J628" i="1"/>
  <c r="I628" i="1"/>
  <c r="H628" i="1"/>
  <c r="G628" i="1"/>
  <c r="M627" i="1"/>
  <c r="J627" i="1"/>
  <c r="I627" i="1"/>
  <c r="H627" i="1"/>
  <c r="G627" i="1"/>
  <c r="M626" i="1"/>
  <c r="J626" i="1"/>
  <c r="I626" i="1"/>
  <c r="H626" i="1"/>
  <c r="G626" i="1"/>
  <c r="M625" i="1"/>
  <c r="J625" i="1"/>
  <c r="I625" i="1"/>
  <c r="H625" i="1"/>
  <c r="G625" i="1"/>
  <c r="M624" i="1"/>
  <c r="J624" i="1"/>
  <c r="I624" i="1"/>
  <c r="H624" i="1"/>
  <c r="G624" i="1"/>
  <c r="M623" i="1"/>
  <c r="J623" i="1"/>
  <c r="I623" i="1"/>
  <c r="H623" i="1"/>
  <c r="G623" i="1"/>
  <c r="M621" i="1"/>
  <c r="J621" i="1"/>
  <c r="I621" i="1"/>
  <c r="H621" i="1"/>
  <c r="G621" i="1"/>
  <c r="M619" i="1"/>
  <c r="J619" i="1"/>
  <c r="I619" i="1"/>
  <c r="H619" i="1"/>
  <c r="G619" i="1"/>
  <c r="M617" i="1"/>
  <c r="J617" i="1"/>
  <c r="I617" i="1"/>
  <c r="H617" i="1"/>
  <c r="G617" i="1"/>
  <c r="M615" i="1"/>
  <c r="J615" i="1"/>
  <c r="I615" i="1"/>
  <c r="H615" i="1"/>
  <c r="G615" i="1"/>
  <c r="M614" i="1"/>
  <c r="J614" i="1"/>
  <c r="I614" i="1"/>
  <c r="H614" i="1"/>
  <c r="G614" i="1"/>
  <c r="M613" i="1"/>
  <c r="J613" i="1"/>
  <c r="I613" i="1"/>
  <c r="H613" i="1"/>
  <c r="G613" i="1"/>
  <c r="M612" i="1"/>
  <c r="J612" i="1"/>
  <c r="I612" i="1"/>
  <c r="H612" i="1"/>
  <c r="G612" i="1"/>
  <c r="M611" i="1"/>
  <c r="J611" i="1"/>
  <c r="I611" i="1"/>
  <c r="H611" i="1"/>
  <c r="G611" i="1"/>
  <c r="M610" i="1"/>
  <c r="J610" i="1"/>
  <c r="I610" i="1"/>
  <c r="H610" i="1"/>
  <c r="G610" i="1"/>
  <c r="M609" i="1"/>
  <c r="J609" i="1"/>
  <c r="I609" i="1"/>
  <c r="H609" i="1"/>
  <c r="G609" i="1"/>
  <c r="M607" i="1"/>
  <c r="J607" i="1"/>
  <c r="I607" i="1"/>
  <c r="H607" i="1"/>
  <c r="G607" i="1"/>
  <c r="M606" i="1"/>
  <c r="J606" i="1"/>
  <c r="I606" i="1"/>
  <c r="H606" i="1"/>
  <c r="G606" i="1"/>
  <c r="M605" i="1"/>
  <c r="J605" i="1"/>
  <c r="I605" i="1"/>
  <c r="H605" i="1"/>
  <c r="G605" i="1"/>
  <c r="M604" i="1"/>
  <c r="J604" i="1"/>
  <c r="I604" i="1"/>
  <c r="H604" i="1"/>
  <c r="G604" i="1"/>
  <c r="M603" i="1"/>
  <c r="J603" i="1"/>
  <c r="I603" i="1"/>
  <c r="H603" i="1"/>
  <c r="G603" i="1"/>
  <c r="M602" i="1"/>
  <c r="J602" i="1"/>
  <c r="I602" i="1"/>
  <c r="H602" i="1"/>
  <c r="G602" i="1"/>
  <c r="M601" i="1"/>
  <c r="J601" i="1"/>
  <c r="I601" i="1"/>
  <c r="H601" i="1"/>
  <c r="G601" i="1"/>
  <c r="M600" i="1"/>
  <c r="J600" i="1"/>
  <c r="I600" i="1"/>
  <c r="H600" i="1"/>
  <c r="G600" i="1"/>
  <c r="M599" i="1"/>
  <c r="J599" i="1"/>
  <c r="I599" i="1"/>
  <c r="H599" i="1"/>
  <c r="G599" i="1"/>
  <c r="M598" i="1"/>
  <c r="J598" i="1"/>
  <c r="I598" i="1"/>
  <c r="H598" i="1"/>
  <c r="G598" i="1"/>
  <c r="M597" i="1"/>
  <c r="J597" i="1"/>
  <c r="I597" i="1"/>
  <c r="H597" i="1"/>
  <c r="G597" i="1"/>
  <c r="M596" i="1"/>
  <c r="J596" i="1"/>
  <c r="I596" i="1"/>
  <c r="H596" i="1"/>
  <c r="G596" i="1"/>
  <c r="M595" i="1"/>
  <c r="J595" i="1"/>
  <c r="I595" i="1"/>
  <c r="H595" i="1"/>
  <c r="G595" i="1"/>
  <c r="M593" i="1"/>
  <c r="J593" i="1"/>
  <c r="I593" i="1"/>
  <c r="H593" i="1"/>
  <c r="G593" i="1"/>
  <c r="M592" i="1"/>
  <c r="J592" i="1"/>
  <c r="I592" i="1"/>
  <c r="H592" i="1"/>
  <c r="G592" i="1"/>
  <c r="M591" i="1"/>
  <c r="J591" i="1"/>
  <c r="I591" i="1"/>
  <c r="H591" i="1"/>
  <c r="G591" i="1"/>
  <c r="M590" i="1"/>
  <c r="J590" i="1"/>
  <c r="I590" i="1"/>
  <c r="H590" i="1"/>
  <c r="G590" i="1"/>
  <c r="M589" i="1"/>
  <c r="J589" i="1"/>
  <c r="I589" i="1"/>
  <c r="H589" i="1"/>
  <c r="G589" i="1"/>
  <c r="M588" i="1"/>
  <c r="J588" i="1"/>
  <c r="I588" i="1"/>
  <c r="H588" i="1"/>
  <c r="G588" i="1"/>
  <c r="M587" i="1"/>
  <c r="J587" i="1"/>
  <c r="I587" i="1"/>
  <c r="H587" i="1"/>
  <c r="G587" i="1"/>
  <c r="M586" i="1"/>
  <c r="J586" i="1"/>
  <c r="I586" i="1"/>
  <c r="H586" i="1"/>
  <c r="G586" i="1"/>
  <c r="M585" i="1"/>
  <c r="J585" i="1"/>
  <c r="I585" i="1"/>
  <c r="H585" i="1"/>
  <c r="G585" i="1"/>
  <c r="M584" i="1"/>
  <c r="J584" i="1"/>
  <c r="I584" i="1"/>
  <c r="H584" i="1"/>
  <c r="G584" i="1"/>
  <c r="M583" i="1"/>
  <c r="J583" i="1"/>
  <c r="I583" i="1"/>
  <c r="H583" i="1"/>
  <c r="G583" i="1"/>
  <c r="M582" i="1"/>
  <c r="J582" i="1"/>
  <c r="I582" i="1"/>
  <c r="H582" i="1"/>
  <c r="G582" i="1"/>
  <c r="M579" i="1"/>
  <c r="J579" i="1"/>
  <c r="I579" i="1"/>
  <c r="H579" i="1"/>
  <c r="G579" i="1"/>
  <c r="M578" i="1"/>
  <c r="J578" i="1"/>
  <c r="I578" i="1"/>
  <c r="H578" i="1"/>
  <c r="G578" i="1"/>
  <c r="M577" i="1"/>
  <c r="J577" i="1"/>
  <c r="I577" i="1"/>
  <c r="H577" i="1"/>
  <c r="G577" i="1"/>
  <c r="M576" i="1"/>
  <c r="J576" i="1"/>
  <c r="I576" i="1"/>
  <c r="H576" i="1"/>
  <c r="G576" i="1"/>
  <c r="M574" i="1"/>
  <c r="J574" i="1"/>
  <c r="I574" i="1"/>
  <c r="H574" i="1"/>
  <c r="G574" i="1"/>
  <c r="M573" i="1"/>
  <c r="J573" i="1"/>
  <c r="I573" i="1"/>
  <c r="H573" i="1"/>
  <c r="G573" i="1"/>
  <c r="M572" i="1"/>
  <c r="J572" i="1"/>
  <c r="I572" i="1"/>
  <c r="H572" i="1"/>
  <c r="G572" i="1"/>
  <c r="M571" i="1"/>
  <c r="J571" i="1"/>
  <c r="I571" i="1"/>
  <c r="H571" i="1"/>
  <c r="G571" i="1"/>
  <c r="M570" i="1"/>
  <c r="J570" i="1"/>
  <c r="I570" i="1"/>
  <c r="H570" i="1"/>
  <c r="G570" i="1"/>
  <c r="M569" i="1"/>
  <c r="J569" i="1"/>
  <c r="I569" i="1"/>
  <c r="H569" i="1"/>
  <c r="G569" i="1"/>
  <c r="M568" i="1"/>
  <c r="J568" i="1"/>
  <c r="I568" i="1"/>
  <c r="H568" i="1"/>
  <c r="G568" i="1"/>
  <c r="M567" i="1"/>
  <c r="J567" i="1"/>
  <c r="I567" i="1"/>
  <c r="H567" i="1"/>
  <c r="G567" i="1"/>
  <c r="M566" i="1"/>
  <c r="J566" i="1"/>
  <c r="I566" i="1"/>
  <c r="H566" i="1"/>
  <c r="G566" i="1"/>
  <c r="M565" i="1"/>
  <c r="J565" i="1"/>
  <c r="I565" i="1"/>
  <c r="H565" i="1"/>
  <c r="G565" i="1"/>
  <c r="M564" i="1"/>
  <c r="J564" i="1"/>
  <c r="I564" i="1"/>
  <c r="H564" i="1"/>
  <c r="G564" i="1"/>
  <c r="M563" i="1"/>
  <c r="J563" i="1"/>
  <c r="I563" i="1"/>
  <c r="H563" i="1"/>
  <c r="G563" i="1"/>
  <c r="M562" i="1"/>
  <c r="J562" i="1"/>
  <c r="I562" i="1"/>
  <c r="H562" i="1"/>
  <c r="G562" i="1"/>
  <c r="M561" i="1"/>
  <c r="J561" i="1"/>
  <c r="I561" i="1"/>
  <c r="H561" i="1"/>
  <c r="G561" i="1"/>
  <c r="M560" i="1"/>
  <c r="J560" i="1"/>
  <c r="I560" i="1"/>
  <c r="H560" i="1"/>
  <c r="G560" i="1"/>
  <c r="M559" i="1"/>
  <c r="J559" i="1"/>
  <c r="I559" i="1"/>
  <c r="H559" i="1"/>
  <c r="G559" i="1"/>
  <c r="M558" i="1"/>
  <c r="J558" i="1"/>
  <c r="I558" i="1"/>
  <c r="H558" i="1"/>
  <c r="G558" i="1"/>
  <c r="M556" i="1"/>
  <c r="J556" i="1"/>
  <c r="I556" i="1"/>
  <c r="H556" i="1"/>
  <c r="G556" i="1"/>
  <c r="M555" i="1"/>
  <c r="J555" i="1"/>
  <c r="I555" i="1"/>
  <c r="H555" i="1"/>
  <c r="G555" i="1"/>
  <c r="M554" i="1"/>
  <c r="J554" i="1"/>
  <c r="I554" i="1"/>
  <c r="H554" i="1"/>
  <c r="G554" i="1"/>
  <c r="M553" i="1"/>
  <c r="J553" i="1"/>
  <c r="I553" i="1"/>
  <c r="H553" i="1"/>
  <c r="G553" i="1"/>
  <c r="M552" i="1"/>
  <c r="J552" i="1"/>
  <c r="I552" i="1"/>
  <c r="H552" i="1"/>
  <c r="G552" i="1"/>
  <c r="M551" i="1"/>
  <c r="J551" i="1"/>
  <c r="I551" i="1"/>
  <c r="H551" i="1"/>
  <c r="G551" i="1"/>
  <c r="M550" i="1"/>
  <c r="J550" i="1"/>
  <c r="I550" i="1"/>
  <c r="H550" i="1"/>
  <c r="G550" i="1"/>
  <c r="M549" i="1"/>
  <c r="J549" i="1"/>
  <c r="I549" i="1"/>
  <c r="H549" i="1"/>
  <c r="G549" i="1"/>
  <c r="M548" i="1"/>
  <c r="J548" i="1"/>
  <c r="I548" i="1"/>
  <c r="H548" i="1"/>
  <c r="G548" i="1"/>
  <c r="M546" i="1"/>
  <c r="J546" i="1"/>
  <c r="I546" i="1"/>
  <c r="H546" i="1"/>
  <c r="G546" i="1"/>
  <c r="M545" i="1"/>
  <c r="J545" i="1"/>
  <c r="I545" i="1"/>
  <c r="H545" i="1"/>
  <c r="G545" i="1"/>
  <c r="M544" i="1"/>
  <c r="J544" i="1"/>
  <c r="I544" i="1"/>
  <c r="H544" i="1"/>
  <c r="G544" i="1"/>
  <c r="M543" i="1"/>
  <c r="J543" i="1"/>
  <c r="I543" i="1"/>
  <c r="H543" i="1"/>
  <c r="G543" i="1"/>
  <c r="M540" i="1"/>
  <c r="J540" i="1"/>
  <c r="I540" i="1"/>
  <c r="H540" i="1"/>
  <c r="G540" i="1"/>
  <c r="M539" i="1"/>
  <c r="J539" i="1"/>
  <c r="I539" i="1"/>
  <c r="H539" i="1"/>
  <c r="G539" i="1"/>
  <c r="M538" i="1"/>
  <c r="J538" i="1"/>
  <c r="I538" i="1"/>
  <c r="H538" i="1"/>
  <c r="G538" i="1"/>
  <c r="M537" i="1"/>
  <c r="J537" i="1"/>
  <c r="I537" i="1"/>
  <c r="H537" i="1"/>
  <c r="G537" i="1"/>
  <c r="M536" i="1"/>
  <c r="J536" i="1"/>
  <c r="I536" i="1"/>
  <c r="H536" i="1"/>
  <c r="G536" i="1"/>
  <c r="M535" i="1"/>
  <c r="J535" i="1"/>
  <c r="I535" i="1"/>
  <c r="H535" i="1"/>
  <c r="G535" i="1"/>
  <c r="M534" i="1"/>
  <c r="J534" i="1"/>
  <c r="I534" i="1"/>
  <c r="H534" i="1"/>
  <c r="G534" i="1"/>
  <c r="M533" i="1"/>
  <c r="J533" i="1"/>
  <c r="I533" i="1"/>
  <c r="H533" i="1"/>
  <c r="G533" i="1"/>
  <c r="M532" i="1"/>
  <c r="J532" i="1"/>
  <c r="I532" i="1"/>
  <c r="H532" i="1"/>
  <c r="G532" i="1"/>
  <c r="M531" i="1"/>
  <c r="J531" i="1"/>
  <c r="I531" i="1"/>
  <c r="H531" i="1"/>
  <c r="G531" i="1"/>
  <c r="M529" i="1"/>
  <c r="J529" i="1"/>
  <c r="I529" i="1"/>
  <c r="H529" i="1"/>
  <c r="G529" i="1"/>
  <c r="M528" i="1"/>
  <c r="J528" i="1"/>
  <c r="I528" i="1"/>
  <c r="H528" i="1"/>
  <c r="G528" i="1"/>
  <c r="M527" i="1"/>
  <c r="J527" i="1"/>
  <c r="I527" i="1"/>
  <c r="H527" i="1"/>
  <c r="G527" i="1"/>
  <c r="M525" i="1"/>
  <c r="J525" i="1"/>
  <c r="I525" i="1"/>
  <c r="H525" i="1"/>
  <c r="G525" i="1"/>
  <c r="M524" i="1"/>
  <c r="J524" i="1"/>
  <c r="I524" i="1"/>
  <c r="H524" i="1"/>
  <c r="G524" i="1"/>
  <c r="M521" i="1"/>
  <c r="J521" i="1"/>
  <c r="I521" i="1"/>
  <c r="H521" i="1"/>
  <c r="G521" i="1"/>
  <c r="M520" i="1"/>
  <c r="J520" i="1"/>
  <c r="I520" i="1"/>
  <c r="H520" i="1"/>
  <c r="G520" i="1"/>
  <c r="M519" i="1"/>
  <c r="J519" i="1"/>
  <c r="I519" i="1"/>
  <c r="H519" i="1"/>
  <c r="G519" i="1"/>
  <c r="M518" i="1"/>
  <c r="J518" i="1"/>
  <c r="I518" i="1"/>
  <c r="H518" i="1"/>
  <c r="G518" i="1"/>
  <c r="M517" i="1"/>
  <c r="J517" i="1"/>
  <c r="I517" i="1"/>
  <c r="H517" i="1"/>
  <c r="G517" i="1"/>
  <c r="M516" i="1"/>
  <c r="J516" i="1"/>
  <c r="I516" i="1"/>
  <c r="H516" i="1"/>
  <c r="G516" i="1"/>
  <c r="M515" i="1"/>
  <c r="J515" i="1"/>
  <c r="I515" i="1"/>
  <c r="H515" i="1"/>
  <c r="G515" i="1"/>
  <c r="M514" i="1"/>
  <c r="J514" i="1"/>
  <c r="I514" i="1"/>
  <c r="H514" i="1"/>
  <c r="G514" i="1"/>
  <c r="M513" i="1"/>
  <c r="J513" i="1"/>
  <c r="I513" i="1"/>
  <c r="H513" i="1"/>
  <c r="G513" i="1"/>
  <c r="M512" i="1"/>
  <c r="J512" i="1"/>
  <c r="I512" i="1"/>
  <c r="H512" i="1"/>
  <c r="G512" i="1"/>
  <c r="M511" i="1"/>
  <c r="J511" i="1"/>
  <c r="I511" i="1"/>
  <c r="H511" i="1"/>
  <c r="G511" i="1"/>
  <c r="M510" i="1"/>
  <c r="J510" i="1"/>
  <c r="I510" i="1"/>
  <c r="H510" i="1"/>
  <c r="G510" i="1"/>
  <c r="M509" i="1"/>
  <c r="J509" i="1"/>
  <c r="I509" i="1"/>
  <c r="H509" i="1"/>
  <c r="G509" i="1"/>
  <c r="M508" i="1"/>
  <c r="J508" i="1"/>
  <c r="I508" i="1"/>
  <c r="H508" i="1"/>
  <c r="G508" i="1"/>
  <c r="M507" i="1"/>
  <c r="J507" i="1"/>
  <c r="I507" i="1"/>
  <c r="H507" i="1"/>
  <c r="G507" i="1"/>
  <c r="M506" i="1"/>
  <c r="J506" i="1"/>
  <c r="I506" i="1"/>
  <c r="H506" i="1"/>
  <c r="G506" i="1"/>
  <c r="M505" i="1"/>
  <c r="J505" i="1"/>
  <c r="I505" i="1"/>
  <c r="H505" i="1"/>
  <c r="G505" i="1"/>
  <c r="M504" i="1"/>
  <c r="J504" i="1"/>
  <c r="I504" i="1"/>
  <c r="H504" i="1"/>
  <c r="G504" i="1"/>
  <c r="M503" i="1"/>
  <c r="J503" i="1"/>
  <c r="I503" i="1"/>
  <c r="H503" i="1"/>
  <c r="G503" i="1"/>
  <c r="M502" i="1"/>
  <c r="J502" i="1"/>
  <c r="I502" i="1"/>
  <c r="H502" i="1"/>
  <c r="G502" i="1"/>
  <c r="M501" i="1"/>
  <c r="J501" i="1"/>
  <c r="I501" i="1"/>
  <c r="H501" i="1"/>
  <c r="G501" i="1"/>
  <c r="M500" i="1"/>
  <c r="J500" i="1"/>
  <c r="I500" i="1"/>
  <c r="H500" i="1"/>
  <c r="G500" i="1"/>
  <c r="M499" i="1"/>
  <c r="J499" i="1"/>
  <c r="I499" i="1"/>
  <c r="H499" i="1"/>
  <c r="G499" i="1"/>
  <c r="M497" i="1"/>
  <c r="J497" i="1"/>
  <c r="I497" i="1"/>
  <c r="H497" i="1"/>
  <c r="G497" i="1"/>
  <c r="M495" i="1"/>
  <c r="J495" i="1"/>
  <c r="I495" i="1"/>
  <c r="H495" i="1"/>
  <c r="G495" i="1"/>
  <c r="M494" i="1"/>
  <c r="J494" i="1"/>
  <c r="I494" i="1"/>
  <c r="H494" i="1"/>
  <c r="G494" i="1"/>
  <c r="M493" i="1"/>
  <c r="J493" i="1"/>
  <c r="I493" i="1"/>
  <c r="H493" i="1"/>
  <c r="G493" i="1"/>
  <c r="M492" i="1"/>
  <c r="J492" i="1"/>
  <c r="I492" i="1"/>
  <c r="H492" i="1"/>
  <c r="G492" i="1"/>
  <c r="M491" i="1"/>
  <c r="J491" i="1"/>
  <c r="I491" i="1"/>
  <c r="H491" i="1"/>
  <c r="G491" i="1"/>
  <c r="M490" i="1"/>
  <c r="J490" i="1"/>
  <c r="I490" i="1"/>
  <c r="H490" i="1"/>
  <c r="G490" i="1"/>
  <c r="M489" i="1"/>
  <c r="J489" i="1"/>
  <c r="I489" i="1"/>
  <c r="H489" i="1"/>
  <c r="G489" i="1"/>
  <c r="M488" i="1"/>
  <c r="J488" i="1"/>
  <c r="I488" i="1"/>
  <c r="H488" i="1"/>
  <c r="G488" i="1"/>
  <c r="M487" i="1"/>
  <c r="J487" i="1"/>
  <c r="I487" i="1"/>
  <c r="H487" i="1"/>
  <c r="G487" i="1"/>
  <c r="M486" i="1"/>
  <c r="J486" i="1"/>
  <c r="I486" i="1"/>
  <c r="H486" i="1"/>
  <c r="G486" i="1"/>
  <c r="M485" i="1"/>
  <c r="J485" i="1"/>
  <c r="I485" i="1"/>
  <c r="H485" i="1"/>
  <c r="G485" i="1"/>
  <c r="M484" i="1"/>
  <c r="J484" i="1"/>
  <c r="I484" i="1"/>
  <c r="H484" i="1"/>
  <c r="G484" i="1"/>
  <c r="M483" i="1"/>
  <c r="J483" i="1"/>
  <c r="I483" i="1"/>
  <c r="H483" i="1"/>
  <c r="G483" i="1"/>
  <c r="M482" i="1"/>
  <c r="J482" i="1"/>
  <c r="I482" i="1"/>
  <c r="H482" i="1"/>
  <c r="G482" i="1"/>
  <c r="M481" i="1"/>
  <c r="J481" i="1"/>
  <c r="I481" i="1"/>
  <c r="H481" i="1"/>
  <c r="G481" i="1"/>
  <c r="M480" i="1"/>
  <c r="J480" i="1"/>
  <c r="I480" i="1"/>
  <c r="H480" i="1"/>
  <c r="G480" i="1"/>
  <c r="M479" i="1"/>
  <c r="J479" i="1"/>
  <c r="I479" i="1"/>
  <c r="H479" i="1"/>
  <c r="G479" i="1"/>
  <c r="M478" i="1"/>
  <c r="J478" i="1"/>
  <c r="I478" i="1"/>
  <c r="H478" i="1"/>
  <c r="G478" i="1"/>
  <c r="M477" i="1"/>
  <c r="J477" i="1"/>
  <c r="I477" i="1"/>
  <c r="H477" i="1"/>
  <c r="G477" i="1"/>
  <c r="M475" i="1"/>
  <c r="J475" i="1"/>
  <c r="I475" i="1"/>
  <c r="H475" i="1"/>
  <c r="G475" i="1"/>
  <c r="M474" i="1"/>
  <c r="J474" i="1"/>
  <c r="I474" i="1"/>
  <c r="H474" i="1"/>
  <c r="G474" i="1"/>
  <c r="M473" i="1"/>
  <c r="J473" i="1"/>
  <c r="I473" i="1"/>
  <c r="H473" i="1"/>
  <c r="G473" i="1"/>
  <c r="M472" i="1"/>
  <c r="J472" i="1"/>
  <c r="I472" i="1"/>
  <c r="H472" i="1"/>
  <c r="G472" i="1"/>
  <c r="M471" i="1"/>
  <c r="J471" i="1"/>
  <c r="I471" i="1"/>
  <c r="H471" i="1"/>
  <c r="G471" i="1"/>
  <c r="M470" i="1"/>
  <c r="J470" i="1"/>
  <c r="I470" i="1"/>
  <c r="H470" i="1"/>
  <c r="G470" i="1"/>
  <c r="M469" i="1"/>
  <c r="J469" i="1"/>
  <c r="I469" i="1"/>
  <c r="H469" i="1"/>
  <c r="G469" i="1"/>
  <c r="M467" i="1"/>
  <c r="J467" i="1"/>
  <c r="I467" i="1"/>
  <c r="H467" i="1"/>
  <c r="G467" i="1"/>
  <c r="M466" i="1"/>
  <c r="J466" i="1"/>
  <c r="I466" i="1"/>
  <c r="H466" i="1"/>
  <c r="G466" i="1"/>
  <c r="M465" i="1"/>
  <c r="J465" i="1"/>
  <c r="I465" i="1"/>
  <c r="H465" i="1"/>
  <c r="G465" i="1"/>
  <c r="M464" i="1"/>
  <c r="J464" i="1"/>
  <c r="I464" i="1"/>
  <c r="H464" i="1"/>
  <c r="G464" i="1"/>
  <c r="M463" i="1"/>
  <c r="J463" i="1"/>
  <c r="I463" i="1"/>
  <c r="H463" i="1"/>
  <c r="G463" i="1"/>
  <c r="M462" i="1"/>
  <c r="J462" i="1"/>
  <c r="I462" i="1"/>
  <c r="H462" i="1"/>
  <c r="G462" i="1"/>
  <c r="M461" i="1"/>
  <c r="J461" i="1"/>
  <c r="I461" i="1"/>
  <c r="H461" i="1"/>
  <c r="G461" i="1"/>
  <c r="M460" i="1"/>
  <c r="J460" i="1"/>
  <c r="I460" i="1"/>
  <c r="H460" i="1"/>
  <c r="G460" i="1"/>
  <c r="M459" i="1"/>
  <c r="J459" i="1"/>
  <c r="I459" i="1"/>
  <c r="H459" i="1"/>
  <c r="G459" i="1"/>
  <c r="M458" i="1"/>
  <c r="J458" i="1"/>
  <c r="I458" i="1"/>
  <c r="H458" i="1"/>
  <c r="G458" i="1"/>
  <c r="M457" i="1"/>
  <c r="J457" i="1"/>
  <c r="I457" i="1"/>
  <c r="H457" i="1"/>
  <c r="G457" i="1"/>
  <c r="M456" i="1"/>
  <c r="J456" i="1"/>
  <c r="I456" i="1"/>
  <c r="H456" i="1"/>
  <c r="G456" i="1"/>
  <c r="M455" i="1"/>
  <c r="J455" i="1"/>
  <c r="I455" i="1"/>
  <c r="H455" i="1"/>
  <c r="G455" i="1"/>
  <c r="M454" i="1"/>
  <c r="J454" i="1"/>
  <c r="I454" i="1"/>
  <c r="H454" i="1"/>
  <c r="G454" i="1"/>
  <c r="M452" i="1"/>
  <c r="J452" i="1"/>
  <c r="I452" i="1"/>
  <c r="H452" i="1"/>
  <c r="G452" i="1"/>
  <c r="M451" i="1"/>
  <c r="J451" i="1"/>
  <c r="I451" i="1"/>
  <c r="H451" i="1"/>
  <c r="G451" i="1"/>
  <c r="M450" i="1"/>
  <c r="J450" i="1"/>
  <c r="I450" i="1"/>
  <c r="H450" i="1"/>
  <c r="G450" i="1"/>
  <c r="M449" i="1"/>
  <c r="J449" i="1"/>
  <c r="I449" i="1"/>
  <c r="H449" i="1"/>
  <c r="G449" i="1"/>
  <c r="M448" i="1"/>
  <c r="J448" i="1"/>
  <c r="I448" i="1"/>
  <c r="H448" i="1"/>
  <c r="G448" i="1"/>
  <c r="M447" i="1"/>
  <c r="J447" i="1"/>
  <c r="I447" i="1"/>
  <c r="H447" i="1"/>
  <c r="G447" i="1"/>
  <c r="M446" i="1"/>
  <c r="J446" i="1"/>
  <c r="I446" i="1"/>
  <c r="H446" i="1"/>
  <c r="G446" i="1"/>
  <c r="M445" i="1"/>
  <c r="J445" i="1"/>
  <c r="I445" i="1"/>
  <c r="H445" i="1"/>
  <c r="G445" i="1"/>
  <c r="M444" i="1"/>
  <c r="J444" i="1"/>
  <c r="I444" i="1"/>
  <c r="H444" i="1"/>
  <c r="G444" i="1"/>
  <c r="M443" i="1"/>
  <c r="J443" i="1"/>
  <c r="I443" i="1"/>
  <c r="H443" i="1"/>
  <c r="G443" i="1"/>
  <c r="M442" i="1"/>
  <c r="J442" i="1"/>
  <c r="I442" i="1"/>
  <c r="H442" i="1"/>
  <c r="G442" i="1"/>
  <c r="M441" i="1"/>
  <c r="J441" i="1"/>
  <c r="I441" i="1"/>
  <c r="H441" i="1"/>
  <c r="G441" i="1"/>
  <c r="M440" i="1"/>
  <c r="J440" i="1"/>
  <c r="I440" i="1"/>
  <c r="H440" i="1"/>
  <c r="G440" i="1"/>
  <c r="M438" i="1"/>
  <c r="J438" i="1"/>
  <c r="I438" i="1"/>
  <c r="H438" i="1"/>
  <c r="G438" i="1"/>
  <c r="M437" i="1"/>
  <c r="J437" i="1"/>
  <c r="I437" i="1"/>
  <c r="H437" i="1"/>
  <c r="G437" i="1"/>
  <c r="M436" i="1"/>
  <c r="J436" i="1"/>
  <c r="I436" i="1"/>
  <c r="H436" i="1"/>
  <c r="G436" i="1"/>
  <c r="M435" i="1"/>
  <c r="J435" i="1"/>
  <c r="I435" i="1"/>
  <c r="H435" i="1"/>
  <c r="G435" i="1"/>
  <c r="M434" i="1"/>
  <c r="J434" i="1"/>
  <c r="I434" i="1"/>
  <c r="H434" i="1"/>
  <c r="G434" i="1"/>
  <c r="M433" i="1"/>
  <c r="J433" i="1"/>
  <c r="I433" i="1"/>
  <c r="H433" i="1"/>
  <c r="G433" i="1"/>
  <c r="M432" i="1"/>
  <c r="J432" i="1"/>
  <c r="I432" i="1"/>
  <c r="H432" i="1"/>
  <c r="G432" i="1"/>
  <c r="M431" i="1"/>
  <c r="J431" i="1"/>
  <c r="I431" i="1"/>
  <c r="H431" i="1"/>
  <c r="G431" i="1"/>
  <c r="M430" i="1"/>
  <c r="J430" i="1"/>
  <c r="I430" i="1"/>
  <c r="H430" i="1"/>
  <c r="G430" i="1"/>
  <c r="M429" i="1"/>
  <c r="J429" i="1"/>
  <c r="I429" i="1"/>
  <c r="H429" i="1"/>
  <c r="G429" i="1"/>
  <c r="M428" i="1"/>
  <c r="J428" i="1"/>
  <c r="I428" i="1"/>
  <c r="H428" i="1"/>
  <c r="G428" i="1"/>
  <c r="M427" i="1"/>
  <c r="J427" i="1"/>
  <c r="I427" i="1"/>
  <c r="H427" i="1"/>
  <c r="G427" i="1"/>
  <c r="M426" i="1"/>
  <c r="J426" i="1"/>
  <c r="I426" i="1"/>
  <c r="H426" i="1"/>
  <c r="G426" i="1"/>
  <c r="M425" i="1"/>
  <c r="J425" i="1"/>
  <c r="I425" i="1"/>
  <c r="H425" i="1"/>
  <c r="G425" i="1"/>
  <c r="M424" i="1"/>
  <c r="J424" i="1"/>
  <c r="I424" i="1"/>
  <c r="H424" i="1"/>
  <c r="G424" i="1"/>
  <c r="M423" i="1"/>
  <c r="J423" i="1"/>
  <c r="I423" i="1"/>
  <c r="H423" i="1"/>
  <c r="G423" i="1"/>
  <c r="M422" i="1"/>
  <c r="J422" i="1"/>
  <c r="I422" i="1"/>
  <c r="H422" i="1"/>
  <c r="G422" i="1"/>
  <c r="M421" i="1"/>
  <c r="J421" i="1"/>
  <c r="I421" i="1"/>
  <c r="H421" i="1"/>
  <c r="G421" i="1"/>
  <c r="M420" i="1"/>
  <c r="J420" i="1"/>
  <c r="I420" i="1"/>
  <c r="H420" i="1"/>
  <c r="G420" i="1"/>
  <c r="M416" i="1"/>
  <c r="J416" i="1"/>
  <c r="I416" i="1"/>
  <c r="H416" i="1"/>
  <c r="G416" i="1"/>
  <c r="M414" i="1"/>
  <c r="J414" i="1"/>
  <c r="I414" i="1"/>
  <c r="H414" i="1"/>
  <c r="G414" i="1"/>
  <c r="M412" i="1"/>
  <c r="J412" i="1"/>
  <c r="I412" i="1"/>
  <c r="H412" i="1"/>
  <c r="G412" i="1"/>
  <c r="M411" i="1"/>
  <c r="J411" i="1"/>
  <c r="I411" i="1"/>
  <c r="H411" i="1"/>
  <c r="G411" i="1"/>
  <c r="M410" i="1"/>
  <c r="J410" i="1"/>
  <c r="I410" i="1"/>
  <c r="H410" i="1"/>
  <c r="G410" i="1"/>
  <c r="M409" i="1"/>
  <c r="J409" i="1"/>
  <c r="I409" i="1"/>
  <c r="H409" i="1"/>
  <c r="G409" i="1"/>
  <c r="M408" i="1"/>
  <c r="J408" i="1"/>
  <c r="I408" i="1"/>
  <c r="H408" i="1"/>
  <c r="G408" i="1"/>
  <c r="M406" i="1"/>
  <c r="J406" i="1"/>
  <c r="I406" i="1"/>
  <c r="H406" i="1"/>
  <c r="G406" i="1"/>
  <c r="M405" i="1"/>
  <c r="J405" i="1"/>
  <c r="I405" i="1"/>
  <c r="H405" i="1"/>
  <c r="G405" i="1"/>
  <c r="M404" i="1"/>
  <c r="J404" i="1"/>
  <c r="I404" i="1"/>
  <c r="H404" i="1"/>
  <c r="G404" i="1"/>
  <c r="M403" i="1"/>
  <c r="J403" i="1"/>
  <c r="I403" i="1"/>
  <c r="H403" i="1"/>
  <c r="G403" i="1"/>
  <c r="M402" i="1"/>
  <c r="J402" i="1"/>
  <c r="I402" i="1"/>
  <c r="H402" i="1"/>
  <c r="G402" i="1"/>
  <c r="M400" i="1"/>
  <c r="J400" i="1"/>
  <c r="I400" i="1"/>
  <c r="H400" i="1"/>
  <c r="G400" i="1"/>
  <c r="M399" i="1"/>
  <c r="J399" i="1"/>
  <c r="I399" i="1"/>
  <c r="H399" i="1"/>
  <c r="G399" i="1"/>
  <c r="M396" i="1"/>
  <c r="J396" i="1"/>
  <c r="I396" i="1"/>
  <c r="H396" i="1"/>
  <c r="G396" i="1"/>
  <c r="M395" i="1"/>
  <c r="J395" i="1"/>
  <c r="I395" i="1"/>
  <c r="H395" i="1"/>
  <c r="G395" i="1"/>
  <c r="M394" i="1"/>
  <c r="J394" i="1"/>
  <c r="I394" i="1"/>
  <c r="H394" i="1"/>
  <c r="G394" i="1"/>
  <c r="M393" i="1"/>
  <c r="J393" i="1"/>
  <c r="I393" i="1"/>
  <c r="H393" i="1"/>
  <c r="G393" i="1"/>
  <c r="M392" i="1"/>
  <c r="J392" i="1"/>
  <c r="I392" i="1"/>
  <c r="H392" i="1"/>
  <c r="G392" i="1"/>
  <c r="M391" i="1"/>
  <c r="J391" i="1"/>
  <c r="I391" i="1"/>
  <c r="H391" i="1"/>
  <c r="G391" i="1"/>
  <c r="M390" i="1"/>
  <c r="J390" i="1"/>
  <c r="I390" i="1"/>
  <c r="H390" i="1"/>
  <c r="G390" i="1"/>
  <c r="M389" i="1"/>
  <c r="J389" i="1"/>
  <c r="I389" i="1"/>
  <c r="H389" i="1"/>
  <c r="G389" i="1"/>
  <c r="M388" i="1"/>
  <c r="J388" i="1"/>
  <c r="I388" i="1"/>
  <c r="H388" i="1"/>
  <c r="G388" i="1"/>
  <c r="M387" i="1"/>
  <c r="J387" i="1"/>
  <c r="I387" i="1"/>
  <c r="H387" i="1"/>
  <c r="G387" i="1"/>
  <c r="M386" i="1"/>
  <c r="J386" i="1"/>
  <c r="I386" i="1"/>
  <c r="H386" i="1"/>
  <c r="G386" i="1"/>
  <c r="M384" i="1"/>
  <c r="J384" i="1"/>
  <c r="I384" i="1"/>
  <c r="H384" i="1"/>
  <c r="G384" i="1"/>
  <c r="M383" i="1"/>
  <c r="J383" i="1"/>
  <c r="I383" i="1"/>
  <c r="H383" i="1"/>
  <c r="G383" i="1"/>
  <c r="M382" i="1"/>
  <c r="J382" i="1"/>
  <c r="I382" i="1"/>
  <c r="H382" i="1"/>
  <c r="G382" i="1"/>
  <c r="M381" i="1"/>
  <c r="J381" i="1"/>
  <c r="I381" i="1"/>
  <c r="H381" i="1"/>
  <c r="G381" i="1"/>
  <c r="M380" i="1"/>
  <c r="J380" i="1"/>
  <c r="I380" i="1"/>
  <c r="H380" i="1"/>
  <c r="G380" i="1"/>
  <c r="M379" i="1"/>
  <c r="J379" i="1"/>
  <c r="I379" i="1"/>
  <c r="H379" i="1"/>
  <c r="G379" i="1"/>
  <c r="M378" i="1"/>
  <c r="J378" i="1"/>
  <c r="I378" i="1"/>
  <c r="H378" i="1"/>
  <c r="G378" i="1"/>
  <c r="M377" i="1"/>
  <c r="J377" i="1"/>
  <c r="I377" i="1"/>
  <c r="H377" i="1"/>
  <c r="G377" i="1"/>
  <c r="M376" i="1"/>
  <c r="J376" i="1"/>
  <c r="I376" i="1"/>
  <c r="H376" i="1"/>
  <c r="G376" i="1"/>
  <c r="M373" i="1"/>
  <c r="J373" i="1"/>
  <c r="I373" i="1"/>
  <c r="H373" i="1"/>
  <c r="G373" i="1"/>
  <c r="M372" i="1"/>
  <c r="J372" i="1"/>
  <c r="I372" i="1"/>
  <c r="H372" i="1"/>
  <c r="G372" i="1"/>
  <c r="M371" i="1"/>
  <c r="J371" i="1"/>
  <c r="I371" i="1"/>
  <c r="H371" i="1"/>
  <c r="G371" i="1"/>
  <c r="M370" i="1"/>
  <c r="J370" i="1"/>
  <c r="I370" i="1"/>
  <c r="H370" i="1"/>
  <c r="G370" i="1"/>
  <c r="M369" i="1"/>
  <c r="J369" i="1"/>
  <c r="I369" i="1"/>
  <c r="H369" i="1"/>
  <c r="G369" i="1"/>
  <c r="M367" i="1"/>
  <c r="J367" i="1"/>
  <c r="I367" i="1"/>
  <c r="H367" i="1"/>
  <c r="G367" i="1"/>
  <c r="M366" i="1"/>
  <c r="J366" i="1"/>
  <c r="I366" i="1"/>
  <c r="H366" i="1"/>
  <c r="G366" i="1"/>
  <c r="M364" i="1"/>
  <c r="J364" i="1"/>
  <c r="I364" i="1"/>
  <c r="H364" i="1"/>
  <c r="G364" i="1"/>
  <c r="M362" i="1"/>
  <c r="J362" i="1"/>
  <c r="I362" i="1"/>
  <c r="H362" i="1"/>
  <c r="G362" i="1"/>
  <c r="M361" i="1"/>
  <c r="J361" i="1"/>
  <c r="I361" i="1"/>
  <c r="H361" i="1"/>
  <c r="G361" i="1"/>
  <c r="M358" i="1"/>
  <c r="J358" i="1"/>
  <c r="I358" i="1"/>
  <c r="H358" i="1"/>
  <c r="G358" i="1"/>
  <c r="M357" i="1"/>
  <c r="J357" i="1"/>
  <c r="I357" i="1"/>
  <c r="H357" i="1"/>
  <c r="G357" i="1"/>
  <c r="M356" i="1"/>
  <c r="J356" i="1"/>
  <c r="I356" i="1"/>
  <c r="H356" i="1"/>
  <c r="G356" i="1"/>
  <c r="M355" i="1"/>
  <c r="J355" i="1"/>
  <c r="I355" i="1"/>
  <c r="H355" i="1"/>
  <c r="G355" i="1"/>
  <c r="M354" i="1"/>
  <c r="J354" i="1"/>
  <c r="I354" i="1"/>
  <c r="H354" i="1"/>
  <c r="G354" i="1"/>
  <c r="M353" i="1"/>
  <c r="J353" i="1"/>
  <c r="I353" i="1"/>
  <c r="H353" i="1"/>
  <c r="G353" i="1"/>
  <c r="M351" i="1"/>
  <c r="J351" i="1"/>
  <c r="I351" i="1"/>
  <c r="H351" i="1"/>
  <c r="G351" i="1"/>
  <c r="M350" i="1"/>
  <c r="J350" i="1"/>
  <c r="I350" i="1"/>
  <c r="H350" i="1"/>
  <c r="G350" i="1"/>
  <c r="M347" i="1"/>
  <c r="J347" i="1"/>
  <c r="I347" i="1"/>
  <c r="H347" i="1"/>
  <c r="G347" i="1"/>
  <c r="M346" i="1"/>
  <c r="J346" i="1"/>
  <c r="I346" i="1"/>
  <c r="H346" i="1"/>
  <c r="G346" i="1"/>
  <c r="M345" i="1"/>
  <c r="J345" i="1"/>
  <c r="I345" i="1"/>
  <c r="H345" i="1"/>
  <c r="G345" i="1"/>
  <c r="M344" i="1"/>
  <c r="J344" i="1"/>
  <c r="I344" i="1"/>
  <c r="H344" i="1"/>
  <c r="G344" i="1"/>
  <c r="M342" i="1"/>
  <c r="J342" i="1"/>
  <c r="I342" i="1"/>
  <c r="H342" i="1"/>
  <c r="G342" i="1"/>
  <c r="M341" i="1"/>
  <c r="J341" i="1"/>
  <c r="I341" i="1"/>
  <c r="H341" i="1"/>
  <c r="G341" i="1"/>
  <c r="M340" i="1"/>
  <c r="J340" i="1"/>
  <c r="I340" i="1"/>
  <c r="H340" i="1"/>
  <c r="G340" i="1"/>
  <c r="M339" i="1"/>
  <c r="J339" i="1"/>
  <c r="I339" i="1"/>
  <c r="H339" i="1"/>
  <c r="G339" i="1"/>
  <c r="M338" i="1"/>
  <c r="J338" i="1"/>
  <c r="I338" i="1"/>
  <c r="H338" i="1"/>
  <c r="G338" i="1"/>
  <c r="M337" i="1"/>
  <c r="J337" i="1"/>
  <c r="I337" i="1"/>
  <c r="H337" i="1"/>
  <c r="G337" i="1"/>
  <c r="M336" i="1"/>
  <c r="J336" i="1"/>
  <c r="I336" i="1"/>
  <c r="H336" i="1"/>
  <c r="G336" i="1"/>
  <c r="M335" i="1"/>
  <c r="J335" i="1"/>
  <c r="I335" i="1"/>
  <c r="H335" i="1"/>
  <c r="G335" i="1"/>
  <c r="M334" i="1"/>
  <c r="J334" i="1"/>
  <c r="I334" i="1"/>
  <c r="H334" i="1"/>
  <c r="G334" i="1"/>
  <c r="M333" i="1"/>
  <c r="J333" i="1"/>
  <c r="I333" i="1"/>
  <c r="H333" i="1"/>
  <c r="G333" i="1"/>
  <c r="M332" i="1"/>
  <c r="J332" i="1"/>
  <c r="I332" i="1"/>
  <c r="H332" i="1"/>
  <c r="G332" i="1"/>
  <c r="M330" i="1"/>
  <c r="J330" i="1"/>
  <c r="I330" i="1"/>
  <c r="H330" i="1"/>
  <c r="G330" i="1"/>
  <c r="M329" i="1"/>
  <c r="J329" i="1"/>
  <c r="I329" i="1"/>
  <c r="H329" i="1"/>
  <c r="G329" i="1"/>
  <c r="M327" i="1"/>
  <c r="J327" i="1"/>
  <c r="I327" i="1"/>
  <c r="H327" i="1"/>
  <c r="G327" i="1"/>
  <c r="M326" i="1"/>
  <c r="J326" i="1"/>
  <c r="I326" i="1"/>
  <c r="H326" i="1"/>
  <c r="G326" i="1"/>
  <c r="M325" i="1"/>
  <c r="J325" i="1"/>
  <c r="I325" i="1"/>
  <c r="H325" i="1"/>
  <c r="G325" i="1"/>
  <c r="M324" i="1"/>
  <c r="J324" i="1"/>
  <c r="I324" i="1"/>
  <c r="H324" i="1"/>
  <c r="G324" i="1"/>
  <c r="M323" i="1"/>
  <c r="J323" i="1"/>
  <c r="I323" i="1"/>
  <c r="H323" i="1"/>
  <c r="G323" i="1"/>
  <c r="M322" i="1"/>
  <c r="J322" i="1"/>
  <c r="I322" i="1"/>
  <c r="H322" i="1"/>
  <c r="G322" i="1"/>
  <c r="M321" i="1"/>
  <c r="J321" i="1"/>
  <c r="I321" i="1"/>
  <c r="H321" i="1"/>
  <c r="G321" i="1"/>
  <c r="M320" i="1"/>
  <c r="J320" i="1"/>
  <c r="I320" i="1"/>
  <c r="H320" i="1"/>
  <c r="G320" i="1"/>
  <c r="M319" i="1"/>
  <c r="J319" i="1"/>
  <c r="I319" i="1"/>
  <c r="H319" i="1"/>
  <c r="G319" i="1"/>
  <c r="M318" i="1"/>
  <c r="J318" i="1"/>
  <c r="I318" i="1"/>
  <c r="H318" i="1"/>
  <c r="G318" i="1"/>
  <c r="M317" i="1"/>
  <c r="J317" i="1"/>
  <c r="I317" i="1"/>
  <c r="H317" i="1"/>
  <c r="G317" i="1"/>
  <c r="M316" i="1"/>
  <c r="J316" i="1"/>
  <c r="I316" i="1"/>
  <c r="H316" i="1"/>
  <c r="G316" i="1"/>
  <c r="M315" i="1"/>
  <c r="J315" i="1"/>
  <c r="I315" i="1"/>
  <c r="H315" i="1"/>
  <c r="G315" i="1"/>
  <c r="M314" i="1"/>
  <c r="J314" i="1"/>
  <c r="I314" i="1"/>
  <c r="H314" i="1"/>
  <c r="G314" i="1"/>
  <c r="M313" i="1"/>
  <c r="J313" i="1"/>
  <c r="I313" i="1"/>
  <c r="H313" i="1"/>
  <c r="G313" i="1"/>
  <c r="M312" i="1"/>
  <c r="J312" i="1"/>
  <c r="I312" i="1"/>
  <c r="H312" i="1"/>
  <c r="G312" i="1"/>
  <c r="M310" i="1"/>
  <c r="J310" i="1"/>
  <c r="I310" i="1"/>
  <c r="H310" i="1"/>
  <c r="G310" i="1"/>
  <c r="M308" i="1"/>
  <c r="J308" i="1"/>
  <c r="I308" i="1"/>
  <c r="H308" i="1"/>
  <c r="G308" i="1"/>
  <c r="M307" i="1"/>
  <c r="J307" i="1"/>
  <c r="I307" i="1"/>
  <c r="H307" i="1"/>
  <c r="G307" i="1"/>
  <c r="M304" i="1"/>
  <c r="J304" i="1"/>
  <c r="I304" i="1"/>
  <c r="H304" i="1"/>
  <c r="G304" i="1"/>
  <c r="M303" i="1"/>
  <c r="J303" i="1"/>
  <c r="I303" i="1"/>
  <c r="H303" i="1"/>
  <c r="G303" i="1"/>
  <c r="M302" i="1"/>
  <c r="J302" i="1"/>
  <c r="I302" i="1"/>
  <c r="H302" i="1"/>
  <c r="G302" i="1"/>
  <c r="M301" i="1"/>
  <c r="J301" i="1"/>
  <c r="I301" i="1"/>
  <c r="H301" i="1"/>
  <c r="G301" i="1"/>
  <c r="M300" i="1"/>
  <c r="J300" i="1"/>
  <c r="I300" i="1"/>
  <c r="H300" i="1"/>
  <c r="G300" i="1"/>
  <c r="M299" i="1"/>
  <c r="J299" i="1"/>
  <c r="I299" i="1"/>
  <c r="H299" i="1"/>
  <c r="G299" i="1"/>
  <c r="M297" i="1"/>
  <c r="J297" i="1"/>
  <c r="I297" i="1"/>
  <c r="H297" i="1"/>
  <c r="G297" i="1"/>
  <c r="M296" i="1"/>
  <c r="J296" i="1"/>
  <c r="I296" i="1"/>
  <c r="H296" i="1"/>
  <c r="G296" i="1"/>
  <c r="M295" i="1"/>
  <c r="J295" i="1"/>
  <c r="I295" i="1"/>
  <c r="H295" i="1"/>
  <c r="G295" i="1"/>
  <c r="M293" i="1"/>
  <c r="J293" i="1"/>
  <c r="I293" i="1"/>
  <c r="H293" i="1"/>
  <c r="G293" i="1"/>
  <c r="M292" i="1"/>
  <c r="J292" i="1"/>
  <c r="I292" i="1"/>
  <c r="H292" i="1"/>
  <c r="G292" i="1"/>
  <c r="M291" i="1"/>
  <c r="J291" i="1"/>
  <c r="I291" i="1"/>
  <c r="H291" i="1"/>
  <c r="G291" i="1"/>
  <c r="M290" i="1"/>
  <c r="J290" i="1"/>
  <c r="I290" i="1"/>
  <c r="H290" i="1"/>
  <c r="G290" i="1"/>
  <c r="M289" i="1"/>
  <c r="J289" i="1"/>
  <c r="I289" i="1"/>
  <c r="H289" i="1"/>
  <c r="G289" i="1"/>
  <c r="M288" i="1"/>
  <c r="J288" i="1"/>
  <c r="I288" i="1"/>
  <c r="H288" i="1"/>
  <c r="G288" i="1"/>
  <c r="M287" i="1"/>
  <c r="J287" i="1"/>
  <c r="I287" i="1"/>
  <c r="H287" i="1"/>
  <c r="G287" i="1"/>
  <c r="M286" i="1"/>
  <c r="J286" i="1"/>
  <c r="I286" i="1"/>
  <c r="H286" i="1"/>
  <c r="G286" i="1"/>
  <c r="M285" i="1"/>
  <c r="J285" i="1"/>
  <c r="I285" i="1"/>
  <c r="H285" i="1"/>
  <c r="G285" i="1"/>
  <c r="M283" i="1"/>
  <c r="J283" i="1"/>
  <c r="I283" i="1"/>
  <c r="H283" i="1"/>
  <c r="G283" i="1"/>
  <c r="M282" i="1"/>
  <c r="J282" i="1"/>
  <c r="I282" i="1"/>
  <c r="H282" i="1"/>
  <c r="G282" i="1"/>
  <c r="M281" i="1"/>
  <c r="J281" i="1"/>
  <c r="I281" i="1"/>
  <c r="H281" i="1"/>
  <c r="G281" i="1"/>
  <c r="M278" i="1"/>
  <c r="J278" i="1"/>
  <c r="I278" i="1"/>
  <c r="H278" i="1"/>
  <c r="G278" i="1"/>
  <c r="M277" i="1"/>
  <c r="J277" i="1"/>
  <c r="I277" i="1"/>
  <c r="H277" i="1"/>
  <c r="G277" i="1"/>
  <c r="M276" i="1"/>
  <c r="J276" i="1"/>
  <c r="I276" i="1"/>
  <c r="H276" i="1"/>
  <c r="G276" i="1"/>
  <c r="M274" i="1"/>
  <c r="J274" i="1"/>
  <c r="I274" i="1"/>
  <c r="H274" i="1"/>
  <c r="G274" i="1"/>
  <c r="M273" i="1"/>
  <c r="J273" i="1"/>
  <c r="I273" i="1"/>
  <c r="H273" i="1"/>
  <c r="G273" i="1"/>
  <c r="M272" i="1"/>
  <c r="J272" i="1"/>
  <c r="I272" i="1"/>
  <c r="H272" i="1"/>
  <c r="G272" i="1"/>
  <c r="M271" i="1"/>
  <c r="J271" i="1"/>
  <c r="I271" i="1"/>
  <c r="H271" i="1"/>
  <c r="G271" i="1"/>
  <c r="M270" i="1"/>
  <c r="J270" i="1"/>
  <c r="I270" i="1"/>
  <c r="H270" i="1"/>
  <c r="G270" i="1"/>
  <c r="M269" i="1"/>
  <c r="J269" i="1"/>
  <c r="I269" i="1"/>
  <c r="H269" i="1"/>
  <c r="G269" i="1"/>
  <c r="M268" i="1"/>
  <c r="J268" i="1"/>
  <c r="I268" i="1"/>
  <c r="H268" i="1"/>
  <c r="G268" i="1"/>
  <c r="M267" i="1"/>
  <c r="J267" i="1"/>
  <c r="I267" i="1"/>
  <c r="H267" i="1"/>
  <c r="G267" i="1"/>
  <c r="M266" i="1"/>
  <c r="J266" i="1"/>
  <c r="I266" i="1"/>
  <c r="H266" i="1"/>
  <c r="G266" i="1"/>
  <c r="M265" i="1"/>
  <c r="J265" i="1"/>
  <c r="I265" i="1"/>
  <c r="H265" i="1"/>
  <c r="G265" i="1"/>
  <c r="M264" i="1"/>
  <c r="J264" i="1"/>
  <c r="I264" i="1"/>
  <c r="H264" i="1"/>
  <c r="G264" i="1"/>
  <c r="M263" i="1"/>
  <c r="J263" i="1"/>
  <c r="I263" i="1"/>
  <c r="H263" i="1"/>
  <c r="G263" i="1"/>
  <c r="M262" i="1"/>
  <c r="J262" i="1"/>
  <c r="I262" i="1"/>
  <c r="H262" i="1"/>
  <c r="G262" i="1"/>
  <c r="M261" i="1"/>
  <c r="J261" i="1"/>
  <c r="I261" i="1"/>
  <c r="H261" i="1"/>
  <c r="G261" i="1"/>
  <c r="M260" i="1"/>
  <c r="J260" i="1"/>
  <c r="I260" i="1"/>
  <c r="H260" i="1"/>
  <c r="G260" i="1"/>
  <c r="M259" i="1"/>
  <c r="J259" i="1"/>
  <c r="I259" i="1"/>
  <c r="H259" i="1"/>
  <c r="G259" i="1"/>
  <c r="M258" i="1"/>
  <c r="J258" i="1"/>
  <c r="I258" i="1"/>
  <c r="H258" i="1"/>
  <c r="G258" i="1"/>
  <c r="M257" i="1"/>
  <c r="J257" i="1"/>
  <c r="I257" i="1"/>
  <c r="H257" i="1"/>
  <c r="G257" i="1"/>
  <c r="M256" i="1"/>
  <c r="J256" i="1"/>
  <c r="I256" i="1"/>
  <c r="H256" i="1"/>
  <c r="G256" i="1"/>
  <c r="M255" i="1"/>
  <c r="J255" i="1"/>
  <c r="I255" i="1"/>
  <c r="H255" i="1"/>
  <c r="G255" i="1"/>
  <c r="M254" i="1"/>
  <c r="J254" i="1"/>
  <c r="I254" i="1"/>
  <c r="H254" i="1"/>
  <c r="G254" i="1"/>
  <c r="M252" i="1"/>
  <c r="J252" i="1"/>
  <c r="I252" i="1"/>
  <c r="H252" i="1"/>
  <c r="G252" i="1"/>
  <c r="M251" i="1"/>
  <c r="J251" i="1"/>
  <c r="I251" i="1"/>
  <c r="H251" i="1"/>
  <c r="G251" i="1"/>
  <c r="M250" i="1"/>
  <c r="J250" i="1"/>
  <c r="I250" i="1"/>
  <c r="H250" i="1"/>
  <c r="G250" i="1"/>
  <c r="M249" i="1"/>
  <c r="J249" i="1"/>
  <c r="I249" i="1"/>
  <c r="H249" i="1"/>
  <c r="G249" i="1"/>
  <c r="M248" i="1"/>
  <c r="J248" i="1"/>
  <c r="I248" i="1"/>
  <c r="H248" i="1"/>
  <c r="G248" i="1"/>
  <c r="M247" i="1"/>
  <c r="J247" i="1"/>
  <c r="I247" i="1"/>
  <c r="H247" i="1"/>
  <c r="G247" i="1"/>
  <c r="M246" i="1"/>
  <c r="J246" i="1"/>
  <c r="I246" i="1"/>
  <c r="H246" i="1"/>
  <c r="G246" i="1"/>
  <c r="M245" i="1"/>
  <c r="J245" i="1"/>
  <c r="I245" i="1"/>
  <c r="H245" i="1"/>
  <c r="G245" i="1"/>
  <c r="M244" i="1"/>
  <c r="J244" i="1"/>
  <c r="I244" i="1"/>
  <c r="H244" i="1"/>
  <c r="G244" i="1"/>
  <c r="M243" i="1"/>
  <c r="J243" i="1"/>
  <c r="I243" i="1"/>
  <c r="H243" i="1"/>
  <c r="G243" i="1"/>
  <c r="M242" i="1"/>
  <c r="J242" i="1"/>
  <c r="I242" i="1"/>
  <c r="H242" i="1"/>
  <c r="G242" i="1"/>
  <c r="M241" i="1"/>
  <c r="J241" i="1"/>
  <c r="I241" i="1"/>
  <c r="H241" i="1"/>
  <c r="G241" i="1"/>
  <c r="M240" i="1"/>
  <c r="J240" i="1"/>
  <c r="I240" i="1"/>
  <c r="H240" i="1"/>
  <c r="G240" i="1"/>
  <c r="M239" i="1"/>
  <c r="J239" i="1"/>
  <c r="I239" i="1"/>
  <c r="H239" i="1"/>
  <c r="G239" i="1"/>
  <c r="M238" i="1"/>
  <c r="J238" i="1"/>
  <c r="I238" i="1"/>
  <c r="H238" i="1"/>
  <c r="G238" i="1"/>
  <c r="M237" i="1"/>
  <c r="J237" i="1"/>
  <c r="I237" i="1"/>
  <c r="H237" i="1"/>
  <c r="G237" i="1"/>
  <c r="M236" i="1"/>
  <c r="J236" i="1"/>
  <c r="I236" i="1"/>
  <c r="H236" i="1"/>
  <c r="G236" i="1"/>
  <c r="M235" i="1"/>
  <c r="J235" i="1"/>
  <c r="I235" i="1"/>
  <c r="H235" i="1"/>
  <c r="G235" i="1"/>
  <c r="M234" i="1"/>
  <c r="J234" i="1"/>
  <c r="I234" i="1"/>
  <c r="H234" i="1"/>
  <c r="G234" i="1"/>
  <c r="M233" i="1"/>
  <c r="J233" i="1"/>
  <c r="I233" i="1"/>
  <c r="H233" i="1"/>
  <c r="G233" i="1"/>
  <c r="M232" i="1"/>
  <c r="J232" i="1"/>
  <c r="I232" i="1"/>
  <c r="H232" i="1"/>
  <c r="G232" i="1"/>
  <c r="M231" i="1"/>
  <c r="J231" i="1"/>
  <c r="I231" i="1"/>
  <c r="H231" i="1"/>
  <c r="G231" i="1"/>
  <c r="M230" i="1"/>
  <c r="J230" i="1"/>
  <c r="I230" i="1"/>
  <c r="H230" i="1"/>
  <c r="G230" i="1"/>
  <c r="M229" i="1"/>
  <c r="J229" i="1"/>
  <c r="I229" i="1"/>
  <c r="H229" i="1"/>
  <c r="G229" i="1"/>
  <c r="M228" i="1"/>
  <c r="J228" i="1"/>
  <c r="I228" i="1"/>
  <c r="H228" i="1"/>
  <c r="G228" i="1"/>
  <c r="M227" i="1"/>
  <c r="J227" i="1"/>
  <c r="I227" i="1"/>
  <c r="H227" i="1"/>
  <c r="G227" i="1"/>
  <c r="M226" i="1"/>
  <c r="J226" i="1"/>
  <c r="I226" i="1"/>
  <c r="H226" i="1"/>
  <c r="G226" i="1"/>
  <c r="M225" i="1"/>
  <c r="J225" i="1"/>
  <c r="I225" i="1"/>
  <c r="H225" i="1"/>
  <c r="G225" i="1"/>
  <c r="M224" i="1"/>
  <c r="J224" i="1"/>
  <c r="I224" i="1"/>
  <c r="H224" i="1"/>
  <c r="G224" i="1"/>
  <c r="M223" i="1"/>
  <c r="J223" i="1"/>
  <c r="I223" i="1"/>
  <c r="H223" i="1"/>
  <c r="G223" i="1"/>
  <c r="M222" i="1"/>
  <c r="J222" i="1"/>
  <c r="I222" i="1"/>
  <c r="H222" i="1"/>
  <c r="G222" i="1"/>
  <c r="M221" i="1"/>
  <c r="J221" i="1"/>
  <c r="I221" i="1"/>
  <c r="H221" i="1"/>
  <c r="G221" i="1"/>
  <c r="M220" i="1"/>
  <c r="J220" i="1"/>
  <c r="I220" i="1"/>
  <c r="H220" i="1"/>
  <c r="G220" i="1"/>
  <c r="M219" i="1"/>
  <c r="J219" i="1"/>
  <c r="I219" i="1"/>
  <c r="H219" i="1"/>
  <c r="G219" i="1"/>
  <c r="M218" i="1"/>
  <c r="J218" i="1"/>
  <c r="I218" i="1"/>
  <c r="H218" i="1"/>
  <c r="G218" i="1"/>
  <c r="M217" i="1"/>
  <c r="J217" i="1"/>
  <c r="I217" i="1"/>
  <c r="H217" i="1"/>
  <c r="G217" i="1"/>
  <c r="M216" i="1"/>
  <c r="J216" i="1"/>
  <c r="I216" i="1"/>
  <c r="H216" i="1"/>
  <c r="G216" i="1"/>
  <c r="M215" i="1"/>
  <c r="J215" i="1"/>
  <c r="I215" i="1"/>
  <c r="H215" i="1"/>
  <c r="G215" i="1"/>
  <c r="M214" i="1"/>
  <c r="J214" i="1"/>
  <c r="I214" i="1"/>
  <c r="H214" i="1"/>
  <c r="G214" i="1"/>
  <c r="M213" i="1"/>
  <c r="J213" i="1"/>
  <c r="I213" i="1"/>
  <c r="H213" i="1"/>
  <c r="G213" i="1"/>
  <c r="M212" i="1"/>
  <c r="J212" i="1"/>
  <c r="I212" i="1"/>
  <c r="H212" i="1"/>
  <c r="G212" i="1"/>
  <c r="M211" i="1"/>
  <c r="J211" i="1"/>
  <c r="I211" i="1"/>
  <c r="H211" i="1"/>
  <c r="G211" i="1"/>
  <c r="M210" i="1"/>
  <c r="J210" i="1"/>
  <c r="I210" i="1"/>
  <c r="H210" i="1"/>
  <c r="G210" i="1"/>
  <c r="M209" i="1"/>
  <c r="J209" i="1"/>
  <c r="I209" i="1"/>
  <c r="H209" i="1"/>
  <c r="G209" i="1"/>
  <c r="M208" i="1"/>
  <c r="J208" i="1"/>
  <c r="I208" i="1"/>
  <c r="H208" i="1"/>
  <c r="G208" i="1"/>
  <c r="M207" i="1"/>
  <c r="J207" i="1"/>
  <c r="I207" i="1"/>
  <c r="H207" i="1"/>
  <c r="G207" i="1"/>
  <c r="M206" i="1"/>
  <c r="J206" i="1"/>
  <c r="I206" i="1"/>
  <c r="H206" i="1"/>
  <c r="G206" i="1"/>
  <c r="M205" i="1"/>
  <c r="J205" i="1"/>
  <c r="I205" i="1"/>
  <c r="H205" i="1"/>
  <c r="G205" i="1"/>
  <c r="M204" i="1"/>
  <c r="J204" i="1"/>
  <c r="I204" i="1"/>
  <c r="H204" i="1"/>
  <c r="G204" i="1"/>
  <c r="M203" i="1"/>
  <c r="J203" i="1"/>
  <c r="I203" i="1"/>
  <c r="H203" i="1"/>
  <c r="G203" i="1"/>
  <c r="M202" i="1"/>
  <c r="J202" i="1"/>
  <c r="I202" i="1"/>
  <c r="H202" i="1"/>
  <c r="G202" i="1"/>
  <c r="M201" i="1"/>
  <c r="J201" i="1"/>
  <c r="I201" i="1"/>
  <c r="H201" i="1"/>
  <c r="G201" i="1"/>
  <c r="M200" i="1"/>
  <c r="J200" i="1"/>
  <c r="I200" i="1"/>
  <c r="H200" i="1"/>
  <c r="G200" i="1"/>
  <c r="M199" i="1"/>
  <c r="J199" i="1"/>
  <c r="I199" i="1"/>
  <c r="H199" i="1"/>
  <c r="G199" i="1"/>
  <c r="M198" i="1"/>
  <c r="J198" i="1"/>
  <c r="I198" i="1"/>
  <c r="H198" i="1"/>
  <c r="G198" i="1"/>
  <c r="M197" i="1"/>
  <c r="J197" i="1"/>
  <c r="I197" i="1"/>
  <c r="H197" i="1"/>
  <c r="G197" i="1"/>
  <c r="M194" i="1"/>
  <c r="J194" i="1"/>
  <c r="I194" i="1"/>
  <c r="H194" i="1"/>
  <c r="G194" i="1"/>
  <c r="M193" i="1"/>
  <c r="J193" i="1"/>
  <c r="I193" i="1"/>
  <c r="H193" i="1"/>
  <c r="G193" i="1"/>
  <c r="M192" i="1"/>
  <c r="J192" i="1"/>
  <c r="I192" i="1"/>
  <c r="H192" i="1"/>
  <c r="G192" i="1"/>
  <c r="M191" i="1"/>
  <c r="J191" i="1"/>
  <c r="I191" i="1"/>
  <c r="H191" i="1"/>
  <c r="G191" i="1"/>
  <c r="M190" i="1"/>
  <c r="J190" i="1"/>
  <c r="I190" i="1"/>
  <c r="H190" i="1"/>
  <c r="G190" i="1"/>
  <c r="M189" i="1"/>
  <c r="J189" i="1"/>
  <c r="I189" i="1"/>
  <c r="H189" i="1"/>
  <c r="G189" i="1"/>
  <c r="M188" i="1"/>
  <c r="J188" i="1"/>
  <c r="I188" i="1"/>
  <c r="H188" i="1"/>
  <c r="G188" i="1"/>
  <c r="M187" i="1"/>
  <c r="J187" i="1"/>
  <c r="I187" i="1"/>
  <c r="H187" i="1"/>
  <c r="G187" i="1"/>
  <c r="M186" i="1"/>
  <c r="J186" i="1"/>
  <c r="I186" i="1"/>
  <c r="H186" i="1"/>
  <c r="G186" i="1"/>
  <c r="M184" i="1"/>
  <c r="J184" i="1"/>
  <c r="I184" i="1"/>
  <c r="H184" i="1"/>
  <c r="G184" i="1"/>
  <c r="M183" i="1"/>
  <c r="J183" i="1"/>
  <c r="I183" i="1"/>
  <c r="H183" i="1"/>
  <c r="G183" i="1"/>
  <c r="M182" i="1"/>
  <c r="J182" i="1"/>
  <c r="I182" i="1"/>
  <c r="H182" i="1"/>
  <c r="G182" i="1"/>
  <c r="M181" i="1"/>
  <c r="J181" i="1"/>
  <c r="I181" i="1"/>
  <c r="H181" i="1"/>
  <c r="G181" i="1"/>
  <c r="M180" i="1"/>
  <c r="J180" i="1"/>
  <c r="I180" i="1"/>
  <c r="H180" i="1"/>
  <c r="G180" i="1"/>
  <c r="M179" i="1"/>
  <c r="J179" i="1"/>
  <c r="I179" i="1"/>
  <c r="H179" i="1"/>
  <c r="G179" i="1"/>
  <c r="M178" i="1"/>
  <c r="J178" i="1"/>
  <c r="I178" i="1"/>
  <c r="H178" i="1"/>
  <c r="G178" i="1"/>
  <c r="M177" i="1"/>
  <c r="J177" i="1"/>
  <c r="I177" i="1"/>
  <c r="H177" i="1"/>
  <c r="G177" i="1"/>
  <c r="M176" i="1"/>
  <c r="J176" i="1"/>
  <c r="I176" i="1"/>
  <c r="H176" i="1"/>
  <c r="G176" i="1"/>
  <c r="M175" i="1"/>
  <c r="J175" i="1"/>
  <c r="I175" i="1"/>
  <c r="H175" i="1"/>
  <c r="G175" i="1"/>
  <c r="M174" i="1"/>
  <c r="J174" i="1"/>
  <c r="I174" i="1"/>
  <c r="H174" i="1"/>
  <c r="G174" i="1"/>
  <c r="M173" i="1"/>
  <c r="J173" i="1"/>
  <c r="I173" i="1"/>
  <c r="H173" i="1"/>
  <c r="G173" i="1"/>
  <c r="M172" i="1"/>
  <c r="J172" i="1"/>
  <c r="I172" i="1"/>
  <c r="H172" i="1"/>
  <c r="G172" i="1"/>
  <c r="M171" i="1"/>
  <c r="J171" i="1"/>
  <c r="I171" i="1"/>
  <c r="H171" i="1"/>
  <c r="G171" i="1"/>
  <c r="M170" i="1"/>
  <c r="J170" i="1"/>
  <c r="I170" i="1"/>
  <c r="H170" i="1"/>
  <c r="G170" i="1"/>
  <c r="M169" i="1"/>
  <c r="J169" i="1"/>
  <c r="I169" i="1"/>
  <c r="H169" i="1"/>
  <c r="G169" i="1"/>
  <c r="M168" i="1"/>
  <c r="J168" i="1"/>
  <c r="I168" i="1"/>
  <c r="H168" i="1"/>
  <c r="G168" i="1"/>
  <c r="M167" i="1"/>
  <c r="J167" i="1"/>
  <c r="I167" i="1"/>
  <c r="H167" i="1"/>
  <c r="G167" i="1"/>
  <c r="M166" i="1"/>
  <c r="J166" i="1"/>
  <c r="I166" i="1"/>
  <c r="H166" i="1"/>
  <c r="G166" i="1"/>
  <c r="M165" i="1"/>
  <c r="J165" i="1"/>
  <c r="I165" i="1"/>
  <c r="H165" i="1"/>
  <c r="G165" i="1"/>
  <c r="M164" i="1"/>
  <c r="J164" i="1"/>
  <c r="I164" i="1"/>
  <c r="H164" i="1"/>
  <c r="G164" i="1"/>
  <c r="M163" i="1"/>
  <c r="J163" i="1"/>
  <c r="I163" i="1"/>
  <c r="H163" i="1"/>
  <c r="G163" i="1"/>
  <c r="M162" i="1"/>
  <c r="J162" i="1"/>
  <c r="I162" i="1"/>
  <c r="H162" i="1"/>
  <c r="G162" i="1"/>
  <c r="M161" i="1"/>
  <c r="J161" i="1"/>
  <c r="I161" i="1"/>
  <c r="H161" i="1"/>
  <c r="G161" i="1"/>
  <c r="M160" i="1"/>
  <c r="J160" i="1"/>
  <c r="I160" i="1"/>
  <c r="H160" i="1"/>
  <c r="G160" i="1"/>
  <c r="M159" i="1"/>
  <c r="J159" i="1"/>
  <c r="I159" i="1"/>
  <c r="H159" i="1"/>
  <c r="G159" i="1"/>
  <c r="M158" i="1"/>
  <c r="J158" i="1"/>
  <c r="I158" i="1"/>
  <c r="H158" i="1"/>
  <c r="G158" i="1"/>
  <c r="M157" i="1"/>
  <c r="J157" i="1"/>
  <c r="I157" i="1"/>
  <c r="H157" i="1"/>
  <c r="G157" i="1"/>
  <c r="M156" i="1"/>
  <c r="J156" i="1"/>
  <c r="I156" i="1"/>
  <c r="H156" i="1"/>
  <c r="G156" i="1"/>
  <c r="M155" i="1"/>
  <c r="J155" i="1"/>
  <c r="I155" i="1"/>
  <c r="H155" i="1"/>
  <c r="G155" i="1"/>
  <c r="M154" i="1"/>
  <c r="J154" i="1"/>
  <c r="I154" i="1"/>
  <c r="H154" i="1"/>
  <c r="G154" i="1"/>
  <c r="M153" i="1"/>
  <c r="J153" i="1"/>
  <c r="I153" i="1"/>
  <c r="H153" i="1"/>
  <c r="G153" i="1"/>
  <c r="M152" i="1"/>
  <c r="J152" i="1"/>
  <c r="I152" i="1"/>
  <c r="H152" i="1"/>
  <c r="G152" i="1"/>
  <c r="M151" i="1"/>
  <c r="J151" i="1"/>
  <c r="I151" i="1"/>
  <c r="H151" i="1"/>
  <c r="G151" i="1"/>
  <c r="M150" i="1"/>
  <c r="J150" i="1"/>
  <c r="I150" i="1"/>
  <c r="H150" i="1"/>
  <c r="G150" i="1"/>
  <c r="M149" i="1"/>
  <c r="J149" i="1"/>
  <c r="I149" i="1"/>
  <c r="H149" i="1"/>
  <c r="G149" i="1"/>
  <c r="M148" i="1"/>
  <c r="J148" i="1"/>
  <c r="I148" i="1"/>
  <c r="H148" i="1"/>
  <c r="G148" i="1"/>
  <c r="M147" i="1"/>
  <c r="J147" i="1"/>
  <c r="I147" i="1"/>
  <c r="H147" i="1"/>
  <c r="G147" i="1"/>
  <c r="M146" i="1"/>
  <c r="J146" i="1"/>
  <c r="I146" i="1"/>
  <c r="H146" i="1"/>
  <c r="G146" i="1"/>
  <c r="M145" i="1"/>
  <c r="J145" i="1"/>
  <c r="I145" i="1"/>
  <c r="H145" i="1"/>
  <c r="G145" i="1"/>
  <c r="M143" i="1"/>
  <c r="J143" i="1"/>
  <c r="I143" i="1"/>
  <c r="H143" i="1"/>
  <c r="G143" i="1"/>
  <c r="M142" i="1"/>
  <c r="J142" i="1"/>
  <c r="I142" i="1"/>
  <c r="H142" i="1"/>
  <c r="G142" i="1"/>
  <c r="M141" i="1"/>
  <c r="J141" i="1"/>
  <c r="I141" i="1"/>
  <c r="H141" i="1"/>
  <c r="G141" i="1"/>
  <c r="M140" i="1"/>
  <c r="J140" i="1"/>
  <c r="I140" i="1"/>
  <c r="H140" i="1"/>
  <c r="G140" i="1"/>
  <c r="M139" i="1"/>
  <c r="J139" i="1"/>
  <c r="I139" i="1"/>
  <c r="H139" i="1"/>
  <c r="G139" i="1"/>
  <c r="M138" i="1"/>
  <c r="J138" i="1"/>
  <c r="I138" i="1"/>
  <c r="H138" i="1"/>
  <c r="G138" i="1"/>
  <c r="M137" i="1"/>
  <c r="J137" i="1"/>
  <c r="I137" i="1"/>
  <c r="H137" i="1"/>
  <c r="G137" i="1"/>
  <c r="M136" i="1"/>
  <c r="J136" i="1"/>
  <c r="I136" i="1"/>
  <c r="H136" i="1"/>
  <c r="G136" i="1"/>
  <c r="M135" i="1"/>
  <c r="J135" i="1"/>
  <c r="I135" i="1"/>
  <c r="H135" i="1"/>
  <c r="G135" i="1"/>
  <c r="M133" i="1"/>
  <c r="J133" i="1"/>
  <c r="I133" i="1"/>
  <c r="H133" i="1"/>
  <c r="G133" i="1"/>
  <c r="M132" i="1"/>
  <c r="J132" i="1"/>
  <c r="I132" i="1"/>
  <c r="H132" i="1"/>
  <c r="G132" i="1"/>
  <c r="M131" i="1"/>
  <c r="J131" i="1"/>
  <c r="I131" i="1"/>
  <c r="H131" i="1"/>
  <c r="G131" i="1"/>
  <c r="M130" i="1"/>
  <c r="J130" i="1"/>
  <c r="I130" i="1"/>
  <c r="H130" i="1"/>
  <c r="G130" i="1"/>
  <c r="M129" i="1"/>
  <c r="J129" i="1"/>
  <c r="I129" i="1"/>
  <c r="H129" i="1"/>
  <c r="G129" i="1"/>
  <c r="M128" i="1"/>
  <c r="J128" i="1"/>
  <c r="I128" i="1"/>
  <c r="H128" i="1"/>
  <c r="G128" i="1"/>
  <c r="M127" i="1"/>
  <c r="J127" i="1"/>
  <c r="I127" i="1"/>
  <c r="H127" i="1"/>
  <c r="G127" i="1"/>
  <c r="M126" i="1"/>
  <c r="J126" i="1"/>
  <c r="I126" i="1"/>
  <c r="H126" i="1"/>
  <c r="G126" i="1"/>
  <c r="M125" i="1"/>
  <c r="J125" i="1"/>
  <c r="I125" i="1"/>
  <c r="H125" i="1"/>
  <c r="G125" i="1"/>
  <c r="M122" i="1"/>
  <c r="J122" i="1"/>
  <c r="I122" i="1"/>
  <c r="H122" i="1"/>
  <c r="G122" i="1"/>
  <c r="M120" i="1"/>
  <c r="J120" i="1"/>
  <c r="I120" i="1"/>
  <c r="H120" i="1"/>
  <c r="G120" i="1"/>
  <c r="M119" i="1"/>
  <c r="J119" i="1"/>
  <c r="I119" i="1"/>
  <c r="H119" i="1"/>
  <c r="G119" i="1"/>
  <c r="M117" i="1"/>
  <c r="J117" i="1"/>
  <c r="I117" i="1"/>
  <c r="H117" i="1"/>
  <c r="G117" i="1"/>
  <c r="M116" i="1"/>
  <c r="J116" i="1"/>
  <c r="I116" i="1"/>
  <c r="H116" i="1"/>
  <c r="G116" i="1"/>
  <c r="M115" i="1"/>
  <c r="J115" i="1"/>
  <c r="I115" i="1"/>
  <c r="H115" i="1"/>
  <c r="G115" i="1"/>
  <c r="M114" i="1"/>
  <c r="J114" i="1"/>
  <c r="I114" i="1"/>
  <c r="H114" i="1"/>
  <c r="G114" i="1"/>
  <c r="M113" i="1"/>
  <c r="J113" i="1"/>
  <c r="I113" i="1"/>
  <c r="H113" i="1"/>
  <c r="G113" i="1"/>
  <c r="M112" i="1"/>
  <c r="J112" i="1"/>
  <c r="I112" i="1"/>
  <c r="H112" i="1"/>
  <c r="G112" i="1"/>
  <c r="M111" i="1"/>
  <c r="J111" i="1"/>
  <c r="I111" i="1"/>
  <c r="H111" i="1"/>
  <c r="G111" i="1"/>
  <c r="M110" i="1"/>
  <c r="J110" i="1"/>
  <c r="I110" i="1"/>
  <c r="H110" i="1"/>
  <c r="G110" i="1"/>
  <c r="M109" i="1"/>
  <c r="J109" i="1"/>
  <c r="I109" i="1"/>
  <c r="H109" i="1"/>
  <c r="G109" i="1"/>
  <c r="M108" i="1"/>
  <c r="J108" i="1"/>
  <c r="I108" i="1"/>
  <c r="H108" i="1"/>
  <c r="G108" i="1"/>
  <c r="M107" i="1"/>
  <c r="J107" i="1"/>
  <c r="I107" i="1"/>
  <c r="H107" i="1"/>
  <c r="G107" i="1"/>
  <c r="M106" i="1"/>
  <c r="J106" i="1"/>
  <c r="I106" i="1"/>
  <c r="H106" i="1"/>
  <c r="G106" i="1"/>
  <c r="M105" i="1"/>
  <c r="J105" i="1"/>
  <c r="I105" i="1"/>
  <c r="H105" i="1"/>
  <c r="G105" i="1"/>
  <c r="M104" i="1"/>
  <c r="J104" i="1"/>
  <c r="I104" i="1"/>
  <c r="H104" i="1"/>
  <c r="G104" i="1"/>
  <c r="M102" i="1"/>
  <c r="J102" i="1"/>
  <c r="I102" i="1"/>
  <c r="H102" i="1"/>
  <c r="G102" i="1"/>
  <c r="M101" i="1"/>
  <c r="J101" i="1"/>
  <c r="I101" i="1"/>
  <c r="H101" i="1"/>
  <c r="G101" i="1"/>
  <c r="M100" i="1"/>
  <c r="J100" i="1"/>
  <c r="I100" i="1"/>
  <c r="H100" i="1"/>
  <c r="G100" i="1"/>
  <c r="M99" i="1"/>
  <c r="J99" i="1"/>
  <c r="I99" i="1"/>
  <c r="H99" i="1"/>
  <c r="G99" i="1"/>
  <c r="M98" i="1"/>
  <c r="J98" i="1"/>
  <c r="I98" i="1"/>
  <c r="H98" i="1"/>
  <c r="G98" i="1"/>
  <c r="M97" i="1"/>
  <c r="J97" i="1"/>
  <c r="I97" i="1"/>
  <c r="H97" i="1"/>
  <c r="G97" i="1"/>
  <c r="M96" i="1"/>
  <c r="J96" i="1"/>
  <c r="I96" i="1"/>
  <c r="H96" i="1"/>
  <c r="G96" i="1"/>
  <c r="M94" i="1"/>
  <c r="J94" i="1"/>
  <c r="I94" i="1"/>
  <c r="H94" i="1"/>
  <c r="G94" i="1"/>
  <c r="M93" i="1"/>
  <c r="J93" i="1"/>
  <c r="I93" i="1"/>
  <c r="H93" i="1"/>
  <c r="G93" i="1"/>
  <c r="M92" i="1"/>
  <c r="J92" i="1"/>
  <c r="I92" i="1"/>
  <c r="H92" i="1"/>
  <c r="G92" i="1"/>
  <c r="M91" i="1"/>
  <c r="J91" i="1"/>
  <c r="I91" i="1"/>
  <c r="H91" i="1"/>
  <c r="G91" i="1"/>
  <c r="M90" i="1"/>
  <c r="J90" i="1"/>
  <c r="I90" i="1"/>
  <c r="H90" i="1"/>
  <c r="G90" i="1"/>
  <c r="M89" i="1"/>
  <c r="J89" i="1"/>
  <c r="I89" i="1"/>
  <c r="H89" i="1"/>
  <c r="G89" i="1"/>
  <c r="M88" i="1"/>
  <c r="J88" i="1"/>
  <c r="I88" i="1"/>
  <c r="H88" i="1"/>
  <c r="G88" i="1"/>
  <c r="M86" i="1"/>
  <c r="J86" i="1"/>
  <c r="I86" i="1"/>
  <c r="H86" i="1"/>
  <c r="G86" i="1"/>
  <c r="M85" i="1"/>
  <c r="J85" i="1"/>
  <c r="I85" i="1"/>
  <c r="H85" i="1"/>
  <c r="G85" i="1"/>
  <c r="M84" i="1"/>
  <c r="J84" i="1"/>
  <c r="I84" i="1"/>
  <c r="H84" i="1"/>
  <c r="G84" i="1"/>
  <c r="M83" i="1"/>
  <c r="J83" i="1"/>
  <c r="I83" i="1"/>
  <c r="H83" i="1"/>
  <c r="G83" i="1"/>
  <c r="M82" i="1"/>
  <c r="J82" i="1"/>
  <c r="I82" i="1"/>
  <c r="H82" i="1"/>
  <c r="G82" i="1"/>
  <c r="M81" i="1"/>
  <c r="J81" i="1"/>
  <c r="I81" i="1"/>
  <c r="H81" i="1"/>
  <c r="G81" i="1"/>
  <c r="M80" i="1"/>
  <c r="J80" i="1"/>
  <c r="I80" i="1"/>
  <c r="H80" i="1"/>
  <c r="G80" i="1"/>
  <c r="M79" i="1"/>
  <c r="J79" i="1"/>
  <c r="I79" i="1"/>
  <c r="H79" i="1"/>
  <c r="G79" i="1"/>
  <c r="M78" i="1"/>
  <c r="J78" i="1"/>
  <c r="I78" i="1"/>
  <c r="H78" i="1"/>
  <c r="G78" i="1"/>
  <c r="M77" i="1"/>
  <c r="J77" i="1"/>
  <c r="I77" i="1"/>
  <c r="H77" i="1"/>
  <c r="G77" i="1"/>
  <c r="M76" i="1"/>
  <c r="J76" i="1"/>
  <c r="I76" i="1"/>
  <c r="H76" i="1"/>
  <c r="G76" i="1"/>
  <c r="M75" i="1"/>
  <c r="J75" i="1"/>
  <c r="I75" i="1"/>
  <c r="H75" i="1"/>
  <c r="G75" i="1"/>
  <c r="M73" i="1"/>
  <c r="J73" i="1"/>
  <c r="I73" i="1"/>
  <c r="H73" i="1"/>
  <c r="G73" i="1"/>
  <c r="M72" i="1"/>
  <c r="J72" i="1"/>
  <c r="I72" i="1"/>
  <c r="H72" i="1"/>
  <c r="G72" i="1"/>
  <c r="M71" i="1"/>
  <c r="J71" i="1"/>
  <c r="I71" i="1"/>
  <c r="H71" i="1"/>
  <c r="G71" i="1"/>
  <c r="M70" i="1"/>
  <c r="J70" i="1"/>
  <c r="I70" i="1"/>
  <c r="H70" i="1"/>
  <c r="G70" i="1"/>
  <c r="M69" i="1"/>
  <c r="J69" i="1"/>
  <c r="I69" i="1"/>
  <c r="H69" i="1"/>
  <c r="G69" i="1"/>
  <c r="M68" i="1"/>
  <c r="J68" i="1"/>
  <c r="I68" i="1"/>
  <c r="H68" i="1"/>
  <c r="G68" i="1"/>
  <c r="M67" i="1"/>
  <c r="J67" i="1"/>
  <c r="I67" i="1"/>
  <c r="H67" i="1"/>
  <c r="G67" i="1"/>
  <c r="M66" i="1"/>
  <c r="J66" i="1"/>
  <c r="I66" i="1"/>
  <c r="H66" i="1"/>
  <c r="G66" i="1"/>
  <c r="M65" i="1"/>
  <c r="J65" i="1"/>
  <c r="I65" i="1"/>
  <c r="H65" i="1"/>
  <c r="G65" i="1"/>
  <c r="M64" i="1"/>
  <c r="J64" i="1"/>
  <c r="I64" i="1"/>
  <c r="H64" i="1"/>
  <c r="G64" i="1"/>
  <c r="M63" i="1"/>
  <c r="J63" i="1"/>
  <c r="I63" i="1"/>
  <c r="H63" i="1"/>
  <c r="G63" i="1"/>
  <c r="M62" i="1"/>
  <c r="J62" i="1"/>
  <c r="I62" i="1"/>
  <c r="H62" i="1"/>
  <c r="G62" i="1"/>
  <c r="M61" i="1"/>
  <c r="J61" i="1"/>
  <c r="I61" i="1"/>
  <c r="H61" i="1"/>
  <c r="G61" i="1"/>
  <c r="M60" i="1"/>
  <c r="J60" i="1"/>
  <c r="I60" i="1"/>
  <c r="H60" i="1"/>
  <c r="G60" i="1"/>
  <c r="M59" i="1"/>
  <c r="J59" i="1"/>
  <c r="I59" i="1"/>
  <c r="H59" i="1"/>
  <c r="G59" i="1"/>
  <c r="M58" i="1"/>
  <c r="J58" i="1"/>
  <c r="I58" i="1"/>
  <c r="H58" i="1"/>
  <c r="G58" i="1"/>
  <c r="M57" i="1"/>
  <c r="J57" i="1"/>
  <c r="I57" i="1"/>
  <c r="H57" i="1"/>
  <c r="G57" i="1"/>
  <c r="M56" i="1"/>
  <c r="J56" i="1"/>
  <c r="I56" i="1"/>
  <c r="H56" i="1"/>
  <c r="G56" i="1"/>
  <c r="M55" i="1"/>
  <c r="J55" i="1"/>
  <c r="I55" i="1"/>
  <c r="H55" i="1"/>
  <c r="G55" i="1"/>
  <c r="M54" i="1"/>
  <c r="J54" i="1"/>
  <c r="I54" i="1"/>
  <c r="H54" i="1"/>
  <c r="G54" i="1"/>
  <c r="M53" i="1"/>
  <c r="J53" i="1"/>
  <c r="I53" i="1"/>
  <c r="H53" i="1"/>
  <c r="G53" i="1"/>
  <c r="M52" i="1"/>
  <c r="J52" i="1"/>
  <c r="I52" i="1"/>
  <c r="H52" i="1"/>
  <c r="G52" i="1"/>
  <c r="M51" i="1"/>
  <c r="J51" i="1"/>
  <c r="I51" i="1"/>
  <c r="H51" i="1"/>
  <c r="G51" i="1"/>
  <c r="M50" i="1"/>
  <c r="J50" i="1"/>
  <c r="I50" i="1"/>
  <c r="H50" i="1"/>
  <c r="G50" i="1"/>
  <c r="M49" i="1"/>
  <c r="J49" i="1"/>
  <c r="I49" i="1"/>
  <c r="H49" i="1"/>
  <c r="G49" i="1"/>
  <c r="M48" i="1"/>
  <c r="J48" i="1"/>
  <c r="I48" i="1"/>
  <c r="H48" i="1"/>
  <c r="G48" i="1"/>
  <c r="M47" i="1"/>
  <c r="J47" i="1"/>
  <c r="I47" i="1"/>
  <c r="H47" i="1"/>
  <c r="G47" i="1"/>
  <c r="M46" i="1"/>
  <c r="J46" i="1"/>
  <c r="I46" i="1"/>
  <c r="H46" i="1"/>
  <c r="G46" i="1"/>
  <c r="M45" i="1"/>
  <c r="J45" i="1"/>
  <c r="I45" i="1"/>
  <c r="H45" i="1"/>
  <c r="G45" i="1"/>
  <c r="M44" i="1"/>
  <c r="J44" i="1"/>
  <c r="I44" i="1"/>
  <c r="H44" i="1"/>
  <c r="G44" i="1"/>
  <c r="M42" i="1"/>
  <c r="J42" i="1"/>
  <c r="I42" i="1"/>
  <c r="H42" i="1"/>
  <c r="G42" i="1"/>
  <c r="M41" i="1"/>
  <c r="J41" i="1"/>
  <c r="I41" i="1"/>
  <c r="H41" i="1"/>
  <c r="G41" i="1"/>
  <c r="M40" i="1"/>
  <c r="J40" i="1"/>
  <c r="I40" i="1"/>
  <c r="H40" i="1"/>
  <c r="G40" i="1"/>
  <c r="M39" i="1"/>
  <c r="J39" i="1"/>
  <c r="I39" i="1"/>
  <c r="H39" i="1"/>
  <c r="G39" i="1"/>
  <c r="M37" i="1"/>
  <c r="J37" i="1"/>
  <c r="I37" i="1"/>
  <c r="H37" i="1"/>
  <c r="G37" i="1"/>
  <c r="M36" i="1"/>
  <c r="J36" i="1"/>
  <c r="I36" i="1"/>
  <c r="H36" i="1"/>
  <c r="G36" i="1"/>
  <c r="M35" i="1"/>
  <c r="J35" i="1"/>
  <c r="I35" i="1"/>
  <c r="H35" i="1"/>
  <c r="G35" i="1"/>
  <c r="M34" i="1"/>
  <c r="J34" i="1"/>
  <c r="I34" i="1"/>
  <c r="H34" i="1"/>
  <c r="G34" i="1"/>
  <c r="M33" i="1"/>
  <c r="J33" i="1"/>
  <c r="I33" i="1"/>
  <c r="H33" i="1"/>
  <c r="G33" i="1"/>
  <c r="M32" i="1"/>
  <c r="J32" i="1"/>
  <c r="I32" i="1"/>
  <c r="H32" i="1"/>
  <c r="G32" i="1"/>
  <c r="M31" i="1"/>
  <c r="J31" i="1"/>
  <c r="I31" i="1"/>
  <c r="H31" i="1"/>
  <c r="G31" i="1"/>
  <c r="M30" i="1"/>
  <c r="J30" i="1"/>
  <c r="I30" i="1"/>
  <c r="H30" i="1"/>
  <c r="G30" i="1"/>
  <c r="M29" i="1"/>
  <c r="J29" i="1"/>
  <c r="I29" i="1"/>
  <c r="H29" i="1"/>
  <c r="G29" i="1"/>
  <c r="M28" i="1"/>
  <c r="J28" i="1"/>
  <c r="I28" i="1"/>
  <c r="H28" i="1"/>
  <c r="G28" i="1"/>
  <c r="M27" i="1"/>
  <c r="J27" i="1"/>
  <c r="I27" i="1"/>
  <c r="H27" i="1"/>
  <c r="G27" i="1"/>
  <c r="M26" i="1"/>
  <c r="J26" i="1"/>
  <c r="I26" i="1"/>
  <c r="H26" i="1"/>
  <c r="G26" i="1"/>
  <c r="M23" i="1"/>
  <c r="J23" i="1"/>
  <c r="I23" i="1"/>
  <c r="H23" i="1"/>
  <c r="G23" i="1"/>
  <c r="M22" i="1"/>
  <c r="J22" i="1"/>
  <c r="I22" i="1"/>
  <c r="H22" i="1"/>
  <c r="G22" i="1"/>
  <c r="M21" i="1"/>
  <c r="J21" i="1"/>
  <c r="I21" i="1"/>
  <c r="H21" i="1"/>
  <c r="G21" i="1"/>
  <c r="M20" i="1"/>
  <c r="J20" i="1"/>
  <c r="I20" i="1"/>
  <c r="H20" i="1"/>
  <c r="G20" i="1"/>
  <c r="M19" i="1"/>
  <c r="J19" i="1"/>
  <c r="I19" i="1"/>
  <c r="H19" i="1"/>
  <c r="G19" i="1"/>
  <c r="M18" i="1"/>
  <c r="J18" i="1"/>
  <c r="I18" i="1"/>
  <c r="H18" i="1"/>
  <c r="G18" i="1"/>
  <c r="M17" i="1"/>
  <c r="J17" i="1"/>
  <c r="I17" i="1"/>
  <c r="H17" i="1"/>
  <c r="G17" i="1"/>
  <c r="M16" i="1"/>
  <c r="J16" i="1"/>
  <c r="I16" i="1"/>
  <c r="H16" i="1"/>
  <c r="G16" i="1"/>
  <c r="M14" i="1"/>
  <c r="J14" i="1"/>
  <c r="I14" i="1"/>
  <c r="H14" i="1"/>
  <c r="G14" i="1"/>
  <c r="D8" i="1" l="1"/>
</calcChain>
</file>

<file path=xl/sharedStrings.xml><?xml version="1.0" encoding="utf-8"?>
<sst xmlns="http://schemas.openxmlformats.org/spreadsheetml/2006/main" count="8353" uniqueCount="2843">
  <si>
    <t>Прайс-лист</t>
  </si>
  <si>
    <t>За наличный расчёт</t>
  </si>
  <si>
    <t>ИП Авдеева Лариса Александровна</t>
  </si>
  <si>
    <t>Оплата по безналу +10%</t>
  </si>
  <si>
    <t>ВНИМАНИЕ!!! НЕЛЬЗЯ МЕНЯТЬ ФОРМАТ ФАЙЛА И УДАЛЯТЬ ИЛИ ИЗМЕНЯТЬ ЕГО СТРУКТУРУ!!! ПРОСТО ЗАПОЛНИТЕ ЗЕЛЕНУЮ КОЛОНКУ И СОХРАНИТЕ ФАЙЛ В ФОРМАТЕ ".XLSX" (ЭТОТ ФОРМАТ ПО УМОЛЧАНИЮ)</t>
  </si>
  <si>
    <t>Цены указаны на 28.03.2024</t>
  </si>
  <si>
    <t>Новинки отмечены желтым цветом</t>
  </si>
  <si>
    <t>Свежее поступление</t>
  </si>
  <si>
    <t>Итого:</t>
  </si>
  <si>
    <t>Почта для отправки заказов:</t>
  </si>
  <si>
    <t>opt@office317.ru</t>
  </si>
  <si>
    <t>Оптовый: 8-906-889-75-85</t>
  </si>
  <si>
    <t>Фото</t>
  </si>
  <si>
    <t>Артикул</t>
  </si>
  <si>
    <t>Ценовая группа/ Номенклатура</t>
  </si>
  <si>
    <t>Остаток</t>
  </si>
  <si>
    <t>Цена 2</t>
  </si>
  <si>
    <t>скидка 2% от</t>
  </si>
  <si>
    <t>скидка 3% от</t>
  </si>
  <si>
    <t>скидка 4% от</t>
  </si>
  <si>
    <t>скидка 5% от</t>
  </si>
  <si>
    <t>Минимальная упаковка</t>
  </si>
  <si>
    <t>Ваш заказ</t>
  </si>
  <si>
    <t>Сумма</t>
  </si>
  <si>
    <t>Цена (руб)</t>
  </si>
  <si>
    <t>30 000 руб</t>
  </si>
  <si>
    <t>60 000 руб</t>
  </si>
  <si>
    <t>120 000 руб</t>
  </si>
  <si>
    <t>FLASH НАКОПИТЕЛИ</t>
  </si>
  <si>
    <t>CARD READER (КАРТРИДЕРЫ)</t>
  </si>
  <si>
    <t>Картридер Smartbuy 749 USB2.0 SD/microSD/MS/M2</t>
  </si>
  <si>
    <t>От 10 до 100 шт</t>
  </si>
  <si>
    <t>Отпускается кратно 1шт</t>
  </si>
  <si>
    <t>USB</t>
  </si>
  <si>
    <t>Flash носитель 32GB, USB 3.0, Бутылка Cola, OT-MRF47</t>
  </si>
  <si>
    <t>Менее 10 шт</t>
  </si>
  <si>
    <t>Flash носитель 32GB, USB 3.0, Бутылка Sprite, OT-MRF42</t>
  </si>
  <si>
    <t>Flash носитель 32GB, USB 3.0, Дед Мороз, OT-MRF27/UD-745</t>
  </si>
  <si>
    <t>Flash носитель 32GB, USB 3.0, Джерри, OT-MRF49</t>
  </si>
  <si>
    <t>Flash носитель 32GB, USB 3.0, Пингвин, OT-MRF31/UD-776</t>
  </si>
  <si>
    <t>Flash носитель 32GB, USB 3.0, Пятачок, OT-MRF28/UD-762</t>
  </si>
  <si>
    <t>Flash носитель 32GB, USB 3.0, Сова, OT-MRF29/UD-763</t>
  </si>
  <si>
    <t>Flash носитель 32GB, USB 3.0, Том, OT-MRF48</t>
  </si>
  <si>
    <t>АВТОАКСЕССУАРЫ</t>
  </si>
  <si>
    <t>АВТОАНТЕННЫ</t>
  </si>
  <si>
    <t>Автоантенна врезная TV Триада-692 Профи, МВ/ДМВ, HDR, встроенный усилитель</t>
  </si>
  <si>
    <t>Автоантенна магнитная Триада-МА 86-01, пруток прямой 40см, диаметр 86мм</t>
  </si>
  <si>
    <t>Автоантенна на боковое стекло TV Триада-690 Профи, МВ/ДМВ, наружная с клипсой, 2 режима</t>
  </si>
  <si>
    <t>Автоантенна на стекло активная Магистраль-2</t>
  </si>
  <si>
    <t>Автоантенна на стекло активная Триада-190 DIAMOND, УКВ/FM, дальность приёма 150км</t>
  </si>
  <si>
    <t>Антенна FM "плавник" Орбита LS-070 (серебро)</t>
  </si>
  <si>
    <t>Антенна FM "плавник" Орбита LS-070 (серый)</t>
  </si>
  <si>
    <t>Антенна FM "плавник" Орбита LS-070 (синий)</t>
  </si>
  <si>
    <t>Антенный удлинитель для магнитол, 4м</t>
  </si>
  <si>
    <t>Антенный удлинитель для магнитол, 5м, Триада-АУ</t>
  </si>
  <si>
    <t>Усилитель для автоантенн Триада-303, 16dB, УКВ и FM, с отключением усиления</t>
  </si>
  <si>
    <t>Усилитель для автоантенн Триада-304, 24dB, АМ, УКВ и FM, с отключением усиления</t>
  </si>
  <si>
    <t>АВТОМОБИЛЬНЫЕ ЗАРЯДНЫЕ УСТРОЙСТВА</t>
  </si>
  <si>
    <t>Зарядное устройство в прикуриватель (5V, 2,1A, 1*USB) APP-426</t>
  </si>
  <si>
    <t>Зарядное устройство в прикуриватель (5V, 2,1A, 1*USB) MR59A Metal (Black) в коробочке</t>
  </si>
  <si>
    <t>Зарядное устройство в прикуриватель (5V, 2,1A, 2*USB) HOCO Z1, белый</t>
  </si>
  <si>
    <t>Зарядное устройство в прикуриватель (5V, 2,1A, 2*USB) HOCO Z1, черный</t>
  </si>
  <si>
    <t>АВТОРАЗЪЕМЫ ДЛЯ МАГНИТОЛ</t>
  </si>
  <si>
    <t>Авторазъем Alpine 7513 - евро (ASH-015)</t>
  </si>
  <si>
    <t>Авторазъем Alpine/JVC - 2 гнезда RCA</t>
  </si>
  <si>
    <t>Авторазъем Audi (c 2006+) - штекер 3,5мм 3C</t>
  </si>
  <si>
    <t>Авторазъем Blaupunkt (mini-ISO) - штекер 3,5мм 3C</t>
  </si>
  <si>
    <t>Авторазъем BMW 3 - штекер 3,5мм 3C</t>
  </si>
  <si>
    <t>Авторазъем BMW 5 - штекер 3,5мм 3C</t>
  </si>
  <si>
    <t>Авторазъем Fiat, Alfa Romeo - штекер 3,5мм 3C</t>
  </si>
  <si>
    <t>Авторазъем ISO*16 евро (Гнезда в разъеме) (ISO-002B(слитн.)/(7-192)/ASH-002)</t>
  </si>
  <si>
    <t>Отпускается кратно 2шт</t>
  </si>
  <si>
    <t>Авторазъем ISO*16 евро (Плоские штыри внутри) (RES-1000/ASH-001/7-193)</t>
  </si>
  <si>
    <t>Авторазъем KIA Rio/Hyundai (Solaris) Radio - евро (ISH-1110/GS-403/ASH-005)</t>
  </si>
  <si>
    <t>Авторазъем Mazda (NEV) - штекер 3,5мм 3C</t>
  </si>
  <si>
    <t>Авторазъем Mazda tribute verisa - штекер 3,5мм 3C</t>
  </si>
  <si>
    <t>Авторазъем Mersedes - штекер 3,5мм 3C</t>
  </si>
  <si>
    <t>Авторазъем MINI-ISO Datsun/Kalina/Priora/Granta - гнездо 5RCA (IS-312)</t>
  </si>
  <si>
    <t>Авторазъем Nissan Almera micro Clasic 06г/ X Trail - евро (1-NWS-702/GS-412)</t>
  </si>
  <si>
    <t>Авторазъем Nissan Navara 07 - евро (1-NWS-704/GS-401/ASH-009)</t>
  </si>
  <si>
    <t>Авторазъем Nissan Navara 07 Radio (NWS-705)</t>
  </si>
  <si>
    <t>Авторазъем Nissan Tiida/Geniss/Versa/Sylph - штекер 3,5мм 3C</t>
  </si>
  <si>
    <t>Авторазъем Panasonic 123 - евро (001-PA1602/ASH-023)</t>
  </si>
  <si>
    <t>Авторазъем Pioneer 1500 - евро (1-PI16-04/GS-201/ASH-027)</t>
  </si>
  <si>
    <t>Авторазъем Pioneer DEN-P-1500R (PI16-04/GS-101/ASH-026)</t>
  </si>
  <si>
    <t>Авторазъем Pioneer/Mystery 8000/8300 (самонаборный) (PI14-02)</t>
  </si>
  <si>
    <t>Авторазъем Prology/Akai/Elenberg (JEN-16/GS-108)</t>
  </si>
  <si>
    <t>Авторазъем Sony новый 2013г - евро (1-SY1604/GS-204/ASH-033)</t>
  </si>
  <si>
    <t>Авторазъем Subaru - штекер 3,5мм 3C</t>
  </si>
  <si>
    <t>Авторазъем Subaru Radio - евро (ISS-924)</t>
  </si>
  <si>
    <t>Авторазъем Suzuki/Honda Radio - евро (ISH-806)</t>
  </si>
  <si>
    <t>Авторазъем Toyota - штекер 3,5мм 3C</t>
  </si>
  <si>
    <t>Авторазъем Toyota (NEV) - штекер 3,5мм 3C</t>
  </si>
  <si>
    <t>Авторазъем VW - MFD3 - штекер 3,5мм 3C</t>
  </si>
  <si>
    <t>БРЕЛКИ ДЛЯ СИГНАЛИЗАЦИЙ</t>
  </si>
  <si>
    <t>Брелок сигнализации StarLine A6</t>
  </si>
  <si>
    <t>Брелок сигнализации StarLine A61</t>
  </si>
  <si>
    <t>Брелок сигнализации StarLine A92/A94</t>
  </si>
  <si>
    <t>Брелок сигнализации StarLine B6</t>
  </si>
  <si>
    <t>Брелок сигнализации StarLine B8, B9</t>
  </si>
  <si>
    <t>Брелок сигнализации StarLine B92/B94</t>
  </si>
  <si>
    <t>Брелок сигнализации StarLine С9</t>
  </si>
  <si>
    <t>Дополнительный брелок сигнализации SCHER-KHAN Maqicar 7</t>
  </si>
  <si>
    <t>Дополнительный брелок сигнализации StarLine B9</t>
  </si>
  <si>
    <t>Дополнительный брелок сигнализации StarLine А91</t>
  </si>
  <si>
    <t>Корпус на пульт автосигнализации StarLine A4/A6/A8/A9</t>
  </si>
  <si>
    <t>Корпус на пульт автосигнализации StarLine A62/A64/A92/A94</t>
  </si>
  <si>
    <t>ДЕЛИТЕЛИ ПРИКУРИВАТЕЛЯ</t>
  </si>
  <si>
    <t>Разветвитель авто (2 гнезда, USB, шнур) OLESSON 1522</t>
  </si>
  <si>
    <t>Разветвитель авто (3 гнезда, 2*USB, шнур) OLESSON 1503</t>
  </si>
  <si>
    <t>Разветвитель авто (3 гнезда, 2*USB, шнур) OLESSON 1506</t>
  </si>
  <si>
    <t>Разветвитель авто (3 гнезда, USB, шнур) TS-CAU24/WF-0120</t>
  </si>
  <si>
    <t>Разветвитель авто (3 гнезда, ножка) OLESSON 1520</t>
  </si>
  <si>
    <t>Разветвитель авто (3 гнезда, шнур) OLESSON 1521</t>
  </si>
  <si>
    <t>Разветвитель авто (4 гнезда, 2*USB, шнур) OLESSON WF-4008</t>
  </si>
  <si>
    <t>ДРУГОЕ</t>
  </si>
  <si>
    <t>Дневные ходовые огни СОВ LED AVH-131 (NISSAN)</t>
  </si>
  <si>
    <t>Дневные ходовые огни СОВ LED AVH-135 (MAZDA)</t>
  </si>
  <si>
    <t>С-805</t>
  </si>
  <si>
    <t>Конвертор для музыкальных центров</t>
  </si>
  <si>
    <t>С-3357</t>
  </si>
  <si>
    <t>Контейнер складной 18л. (+крышка)</t>
  </si>
  <si>
    <t>С-3669</t>
  </si>
  <si>
    <t>Щетка стеклоочистителя повышенной прочн. с граф. покрытием для легко а/м, груз а/м и автобусов HD24</t>
  </si>
  <si>
    <t>С-3668</t>
  </si>
  <si>
    <t>Щетка стеклоочистителя повышенной прочн/ с граф. покрытием для легко а/м, груз а/м и автобусов HD22</t>
  </si>
  <si>
    <t>С-3931</t>
  </si>
  <si>
    <t>Щетка стеклоочистителя с графитовым покрытием бескаркасная на все виды а/м QEEP-010SN-26"/650 мм</t>
  </si>
  <si>
    <t>КРЕПЛЕНИЯ</t>
  </si>
  <si>
    <t>Орбита OT-SMH15 вращающаяся панорамная головка/Орбита OT-SMH16 платформа для 3D съемки (180мм)</t>
  </si>
  <si>
    <t>С-5973</t>
  </si>
  <si>
    <t>Держатель на велосипед HX-M-X38</t>
  </si>
  <si>
    <t>С-2255</t>
  </si>
  <si>
    <t>Держатель на присоске Орбита AV-059</t>
  </si>
  <si>
    <t>Крепление на присоске TS-CAA20/AV-027 (для видеорегистраторов)</t>
  </si>
  <si>
    <t>Крепление на присоске TS-CAA21/AV-028 (для видеорегистраторов)</t>
  </si>
  <si>
    <t>Крепление на присоске TS-CAA23/AV-050 (для видеорегистраторов)</t>
  </si>
  <si>
    <t>Крепление на присоске TS-CAA25/AV-052 (для видеорегистраторов)</t>
  </si>
  <si>
    <t>Крепление на присоске TS-CAA27/AV-054 (для видеорегистраторов)</t>
  </si>
  <si>
    <t>С-1810</t>
  </si>
  <si>
    <t>Кронштейн Триада-КН-03, поворотный, с надёжной фиксацией на крышку багажника, для установки врезных</t>
  </si>
  <si>
    <t>С-1811</t>
  </si>
  <si>
    <t>Кронштейн Триада-КН-04, поворотный  на желобок/водосток, для установки врезных антенн</t>
  </si>
  <si>
    <t>С-1812</t>
  </si>
  <si>
    <t>Кронштейн Триада-КН-05, на желобок / водосток, для установки врезных, магнитных антенн</t>
  </si>
  <si>
    <t>С-1813</t>
  </si>
  <si>
    <t>Кронштейн Триада-КН-06, на рейлинг, для установки врезных, магнитных антенн</t>
  </si>
  <si>
    <t>Магнитный держатель в воздуховод Defender CH-126</t>
  </si>
  <si>
    <t>Магнитный держатель на присоске TS-CAA09/KP-21</t>
  </si>
  <si>
    <t>ОЧКИ</t>
  </si>
  <si>
    <t>2150-3</t>
  </si>
  <si>
    <t>Очки водителя "СтильМобиль" солнцезащитные черные поляризационные антибликовые</t>
  </si>
  <si>
    <t>Очки солнцезащитные авто OT-INL74 (желтые линзы)</t>
  </si>
  <si>
    <t>УСТРОЙСТВА В ПРИКУРИВАТЕЛЬ</t>
  </si>
  <si>
    <t>1966-2</t>
  </si>
  <si>
    <t>Шнур питания в прикуриватель (12V, 3м, 5,5*2,5mm) угловой, APH-023-25</t>
  </si>
  <si>
    <t>АУДИО/ВИДЕО ШНУРЫ</t>
  </si>
  <si>
    <t>CЕТЕВЫЕ</t>
  </si>
  <si>
    <t>Кабель сетевой 1,5м, (A333) CCS, для мониторов и блоков питания</t>
  </si>
  <si>
    <t>Кабель сетевой 1,5м, OT-ELS05, белый (С7/2,5A), для магнитофонов и радио</t>
  </si>
  <si>
    <t>Кабель сетевой 1,5м, OT-ELS07, белый, угловой (С7/2,5A), для магнитофонов и радио</t>
  </si>
  <si>
    <t>Кабель сетевой 1,5м, OT-ELS10, белый, угловой (С7/2,5A), для магнитофонов и радио</t>
  </si>
  <si>
    <t>Кабель сетевой для бра с выключателем</t>
  </si>
  <si>
    <t>Кабель сетевой для бытовой техники "8" с кабелем 2x0.75мм2 5м (5-180 / AC cord VDE 5.0)</t>
  </si>
  <si>
    <t>Кабель сетевой на шт.3,5мм</t>
  </si>
  <si>
    <t>Удлинитель сетевой для компьютерной техники с кабелем  1.5м</t>
  </si>
  <si>
    <t>Штекер 2,5*0,7мм с кабелем 1,8м, угловое, 20/0.10 (5-589)</t>
  </si>
  <si>
    <t>HDMI/DVI/VGA</t>
  </si>
  <si>
    <t>Шнур HDMI - HDMI, 1,5м, v1.4</t>
  </si>
  <si>
    <t>Шнур HDMI - HDMI, 1,5м, v2.0, б/ф, OT-AVW08/SH-171, плоский</t>
  </si>
  <si>
    <t>Шнур HDMI - HDMI, 1,5м, б/ф,  APH-255c-1.5"High Speed with Ethernet"(15+1 распайка)30AWG</t>
  </si>
  <si>
    <t>Шнур HDMI - HDMI, 1,5м, с/ф, APH-250c-1.5</t>
  </si>
  <si>
    <t>Шнур HDMI - HDMI, 1.5м (v2.0, пакет), б/ф, OT-AVW06</t>
  </si>
  <si>
    <t>Шнур HDMI - HDMI, 2м, v2.0, OT-AVW09/SH-162</t>
  </si>
  <si>
    <t>Шнур HDMI - HDMI, 5м, START expert</t>
  </si>
  <si>
    <t>Шнур HDMI - mini HDMI, 1,5м, v2.0, б/ф, OT-AVW15/SH-176</t>
  </si>
  <si>
    <t>Шнур VGA - VGA, 1,5м, с/ф, OT-AVW16/TS-3021</t>
  </si>
  <si>
    <t>RCA/SCART/3.5/2.5</t>
  </si>
  <si>
    <t>Переходник штекер 3,5мм - 2 гнезда 3,5мм, EZRA AD04</t>
  </si>
  <si>
    <t>Шнур 1RCA - 1RCA, 1,5м, 5-100 1,5 позолоченный</t>
  </si>
  <si>
    <t>Шнур 1RCA - 1RCA, 3м, 5-100 3 позолоченный</t>
  </si>
  <si>
    <t>Шнур 1RCA - 1RCA, 5м, 5-100 5 позолоченный</t>
  </si>
  <si>
    <t>Шнур 2RCA - 2RCA, 1,5м, (5-104  1.5)/APH-224-01.5,  пластик-золото</t>
  </si>
  <si>
    <t>Шнур 2RCA - 2RCA, 3м, 5-004  3, черный, пластик-никель</t>
  </si>
  <si>
    <t>Шнур 2RCA - 2RCA, 5м, (5-104  5.0)/APH-224-5,  пластик-золото</t>
  </si>
  <si>
    <t>Шнур 2RCA - 2RCA, 5м, 5-004  5, черный, пластик-никель</t>
  </si>
  <si>
    <t>Шнур 3RCA - 3RCA, 1,5м, 5-006  1.5, черный, пластик-никель</t>
  </si>
  <si>
    <t>Более 100 шт</t>
  </si>
  <si>
    <t>Шнур 3RCA - 3RCA, 15м, APH-225-15, черный, пластик-золото</t>
  </si>
  <si>
    <t>Шнур 3RCA - 3RCA, 1м, 5-006  1, черный, пластик-никель</t>
  </si>
  <si>
    <t>Шнур 3RCA - 3RCA, 3м, 5-006  3, черный, пластик-никель</t>
  </si>
  <si>
    <t>Шнур 3RCA - 3RCA, 3м, APH-225-3, черный, пластик-золото</t>
  </si>
  <si>
    <t>Шнур штекер 1RCA - гнезда 2RCA "позолоченный" OD4.0x8.0мм 0.3м (5-102  0.3)</t>
  </si>
  <si>
    <t>Шнур штекер 3,5мм - 2RCA, 1,5м, APH-222-1.5, черный, пластик-золото</t>
  </si>
  <si>
    <t>Шнур штекер 3,5мм - 3RCA, 1.5м, (длинный штекер 3,5мм)</t>
  </si>
  <si>
    <t>Шнур штекер 3,5мм - 3RCA, 5м, позолоченный након.</t>
  </si>
  <si>
    <t>Шнур штекер 3,5мм - штекер 3,5мм, 0,3м, 5-032 0,3, черный, пластик-никель</t>
  </si>
  <si>
    <t>Шнур штекер 3,5мм - штекер 3,5мм, 1,5м, PRO-class 5-232-1 BL 1.5, синий, силикон, поз., витой, б/упа</t>
  </si>
  <si>
    <t>Шнур штекер 3,5мм - штекер 3,5мм, 1,5м, PRO-class 5-232-1 BL 1.5, черный, силикон, поз., витой, б/уп</t>
  </si>
  <si>
    <t>Шнур штекер 3,5мм - штекер 3,5мм, 1м, 5-032 1,0, черный, пластик-никель</t>
  </si>
  <si>
    <t>Шнур штекер 3,5мм - штекер 3,5мм, 1м, 5-032 WH 1.0, белый, силикон</t>
  </si>
  <si>
    <t>Шнур штекер 3,5мм - штекер 3,5мм, 1м, 5-038-1A  1.0, 4pin, белый</t>
  </si>
  <si>
    <t>Шнур штекер 3,5мм - штекер 3,5мм, 1м, 5-132 RD, красный, силикон, б/упак</t>
  </si>
  <si>
    <t>Шнур штекер 3,5мм - штекер 3,5мм, 1м, BOROFONE BL18 Белый</t>
  </si>
  <si>
    <t>Шнур штекер 3,5мм - штекер 3,5мм, 1м, BOROFONE BL18 Чёрный</t>
  </si>
  <si>
    <t>Шнур штекер 3,5мм - штекер 3,5мм, 1м, BOROFONE BL4 Серый, угловой</t>
  </si>
  <si>
    <t>Шнур штекер 3,5мм - штекер 3,5мм, 1м, Borofone BL4, чёрный, силикон</t>
  </si>
  <si>
    <t>Шнур штекер 3,5мм - штекер 3,5мм, 1м, HOCO UPA03, серый, ткань</t>
  </si>
  <si>
    <t>Шнур штекер 3,5мм - штекер 3,5мм, 1м, HOCO UPA14, серый, силикон</t>
  </si>
  <si>
    <t>Шнур штекер 3,5мм - штекер 3,5мм, 1м, HOCO UPA25, черный</t>
  </si>
  <si>
    <t>Шнур штекер 3,5мм - штекер 3,5мм, 1м, JD193 JianDa, нейлон, 4pin, б/упак</t>
  </si>
  <si>
    <t>Шнур штекер 3,5мм - штекер 3,5мм, 1м, PRO-class 5-232-1 WH, белый, силикон, позол., витой, б/упак</t>
  </si>
  <si>
    <t>Шнур штекер 3,5мм - штекер 3,5мм, 1м, PRO-class 5-232L BK, черный, угловой, позол., б/упак</t>
  </si>
  <si>
    <t>Шнур штекер 3,5мм - штекер 3,5мм, 1м, PRO-class 5-232L BL, синий, угловой, позол., б/упак</t>
  </si>
  <si>
    <t>Шнур штекер 3,5мм - штекер 3,5мм, 1м, PRO-class 5-232L GR, зеленый, угловой, позол., б/упак</t>
  </si>
  <si>
    <t>Шнур штекер 3,5мм - штекер 3,5мм, 1м, PRO-class 5-232L RD, красный витой, угловой, позол., б/упак</t>
  </si>
  <si>
    <t>Шнур штекер 3,5мм - штекер 3,5мм, 1м, PRO-class 5-232L WH, белый, угловой, позол., б/упак</t>
  </si>
  <si>
    <t>Шнур штекер 3,5мм - штекер 3,5мм, 2м, TS-3156, угловой</t>
  </si>
  <si>
    <t>Шнур штекер 3,5мм стерео - 2RCA гнездо "позолоченный" 0,3м (5-135)</t>
  </si>
  <si>
    <t>ПАТЧ-КОРДЫ</t>
  </si>
  <si>
    <t>Патч-корд UTP 1,5м, 4 пары 5е кат, OT-PCC12</t>
  </si>
  <si>
    <t>Патч-корд UTP 1,5м, 4 пары 6е кат, OT-PCC21</t>
  </si>
  <si>
    <t>Патч-корд UTP 15м, 4 пары 6е кат, OT-PCC21</t>
  </si>
  <si>
    <t>Патч-корд UTP 1м, 4 пары 5е кат, OT-PCC12</t>
  </si>
  <si>
    <t>Патч-корд UTP 20м, 4 пары 6е кат, OT-PCC21</t>
  </si>
  <si>
    <t>Патч-корд UTP 3м, 4 пары 6е кат, OT-PCC21</t>
  </si>
  <si>
    <t>Патч-корд UTP 5м, 4 пары 5е кат, APH-260-5 / 5-970 5.0</t>
  </si>
  <si>
    <t>Патч-корд UTP 5м, 4 пары 6е кат, OT-PCC21</t>
  </si>
  <si>
    <t>Патч-корд UTP 7м, 4 пары 5е кат, APH-260-7 / 5-970 7.5</t>
  </si>
  <si>
    <t>БЛОКИ ПИТАНИЯ</t>
  </si>
  <si>
    <t>ВНЕШНИЕ</t>
  </si>
  <si>
    <t>Блок питания (12V, 1A, 5,5*2,5mm, 1,2м) OT-APB43/VD-918, черный</t>
  </si>
  <si>
    <t>Блок питания (12V, 1A, 5,5*2,5mm) LP67 черный</t>
  </si>
  <si>
    <t>Блок питания (12V, 2,5A, 3,5*1,35mm) ГОРИЗОНТ SC-E1225 (21)</t>
  </si>
  <si>
    <t>Блок питания (12V, 2,5A, 5,5*2,5mm) ГОРИЗОНТ SC-A1225 (350)</t>
  </si>
  <si>
    <t>Блок питания (12V, 2A, 5,5*2,5mm) + (4.0*1.7/3.5*1.35) ГОРИЗОНТ SC-A122V3</t>
  </si>
  <si>
    <t>Блок питания (12V, 2A, 5,5*2,5mm) ГОРИЗОНТ SC-A122V2 (340)</t>
  </si>
  <si>
    <t>6452-2</t>
  </si>
  <si>
    <t>Блок питания (12V, 2A, 5,5*2,5mm) ГОРИЗОНТ SC-A122V5</t>
  </si>
  <si>
    <t>Блок питания (12V, 2A, 5,5*2,5mm) ГОРИЗОНТ SC-A122V8 белый</t>
  </si>
  <si>
    <t>Блок питания (12V, 2A, 5,5*2,5mm) ГОРИЗОНТ sp35/SC-A122 (35)</t>
  </si>
  <si>
    <t>Блок питания (12V, 3,3A, 5,5*2,5mm) SC-A124N</t>
  </si>
  <si>
    <t>Блок питания (12V, 3A, 3,5mm, 1м) OT-APB38/TD-926</t>
  </si>
  <si>
    <t>Блок питания (12V, 3A, 5,5mm) OT-APB70/VD-914</t>
  </si>
  <si>
    <t>Блок питания (12V, 4A, 5,5*2,5mm) LP40/ SC-A124 (354)</t>
  </si>
  <si>
    <t>Блок питания (12V, 5A, 5,5*2,5mm, 1,2м) OT-APB37/TD-435, черный</t>
  </si>
  <si>
    <t>Блок питания (12V, 6A, 5,5*2,5mm) ГОРИЗОНТ SC-A126N (358)</t>
  </si>
  <si>
    <t>Блок питания (12V, 8A, 5,5*2,5mm) ГОРИЗОНТ SC-A128 (356,42)</t>
  </si>
  <si>
    <t>Блок питания (13,5V, 1A, 5,5*2,5mm)  ГОРИЗОНТ SC-A1351</t>
  </si>
  <si>
    <t>Блок питания (13,5V, 3A, 5,5*2,5mm) Live-Power  LP125</t>
  </si>
  <si>
    <t>Блок питания (14V, 1A, 5,5*2,5mm) ГОРИЗОНТ SC-A141</t>
  </si>
  <si>
    <t>Блок питания (14V, 2A, 5,5*2,5mm) ГОРИЗОНТ SC-A142 (360,44)</t>
  </si>
  <si>
    <t>Блок питания (14V, 3A, 5,5*2,5mm) ГОРИЗОНТ SC-A143 (45,361)</t>
  </si>
  <si>
    <t>Блок питания (17V, 1A, 5,5*2,5mm) ГОРИЗОНТ SC-A171 (368,48)</t>
  </si>
  <si>
    <t>Блок питания (17V, 2A, 5,5*2,5mm) ГОРИЗОНТ SC-A172 (369,49)</t>
  </si>
  <si>
    <t>Блок питания (17V, 3A, 5,5*2,5mm) ГОРИЗОНТ SC-A173 (50)</t>
  </si>
  <si>
    <t>Блок питания (18V, 0,5A, 5,5*2,5mm) ГОРИЗОНТ SC-A1805 (52)</t>
  </si>
  <si>
    <t>Блок питания (18V, 2A, 5,5*2,5mm) ГОРИЗОНТ SC-A182 (374,54)</t>
  </si>
  <si>
    <t>Блок питания (18V, 4A, 5,5*2,5mm) ГОРИЗОНТ SC-A184 (56)</t>
  </si>
  <si>
    <t>Блок питания (18V, 5A, 5,5*2,5mm) ГОРИЗОНТ SC-A185 (57)</t>
  </si>
  <si>
    <t>Блок питания (22V, 0.5A, 5,5*2,5mm) ГОРИЗОНТ SC-A2205 для пылесосов</t>
  </si>
  <si>
    <t>Блок питания (24V, 2A, 5,5mm, 1м) OT-APB56(955)</t>
  </si>
  <si>
    <t>Блок питания (3-24V, 1A, 5,5mm, 1м) OT-APB39/VD-1208</t>
  </si>
  <si>
    <t>Блок питания (3V, 2A, 5,5*2,5мм, 1м) OT-APB21/AP-305</t>
  </si>
  <si>
    <t>Блок питания (5V, 2,5A, 3,5*1,35mm, 1,2м) OT-APB18/АР-301</t>
  </si>
  <si>
    <t>Блок питания (5V, 2,5A, 5,5*2,5mm, 1,2м) OT-APB19/АР-302, черный</t>
  </si>
  <si>
    <t>Блок питания (5V, 2A, 5,5*2,5mm) + (4.0*1.7/3.5*1.35) ГОРИЗОНТ SC-A52V4</t>
  </si>
  <si>
    <t>Блок питания (6V, 1A, 3,5*1,35mm, 1,2м) OT-APB29/MA-235</t>
  </si>
  <si>
    <t>Блок питания (6V, 1A, 5,5mm, 1,2м) OT-APB30/MA-236</t>
  </si>
  <si>
    <t>Блок питания (6V, 2A, 5,5*2,5mm, 1,2м) OT-APB22/AP-306</t>
  </si>
  <si>
    <t>Блок питания (6V, 2A, 5,5*2,5mm) SC-A62/LP10  внешн(+) внутр(-)</t>
  </si>
  <si>
    <t>Блок питания (7.5V, 1A, 5,5*2,5mm, 1,2м) ГОРИЗОНТ SC-A751, черный</t>
  </si>
  <si>
    <t>Блок питания (7.5V, 2A, 5,5*2,5mm, 1,2м) ГОРИЗОНТ SC-A752, черный</t>
  </si>
  <si>
    <t>Блок питания (8V, 1A, 5,5mm*2,5mm, 1м) ГОРИЗОНТ SC-A81</t>
  </si>
  <si>
    <t>Блок питания (8V, 3A, 5,5mm*2,5mm, 1м) ГОРИЗОНТ SC-A83</t>
  </si>
  <si>
    <t>6186-2</t>
  </si>
  <si>
    <t>Блок питания (9V, 1,8A, 5,5*2,5mm) ГОРИЗОНТ SC-A92N(20)</t>
  </si>
  <si>
    <t>Блок питания (9V, 2A, 5,5*2,1mm, 1м) OT-APB48</t>
  </si>
  <si>
    <t>Блок питания (9V, 2A, 5,5*2,5mm) ГОРИЗОНТ SC-A92/LP09 (333)</t>
  </si>
  <si>
    <t>Блок питания для активных антенн 12V (TD-05)</t>
  </si>
  <si>
    <t>Блок питания для активных антенн 12V без антенного штекера (инжектора)100mA</t>
  </si>
  <si>
    <t>Блок питания для активных антенн 12V с регулировкой (TD-06)</t>
  </si>
  <si>
    <t>Блок питания для активных антенн 12V, под F-гайку ZS/100vA-F</t>
  </si>
  <si>
    <t>Блок питания для активных антенн 5V ZS/100МА</t>
  </si>
  <si>
    <t>Блок питания для активных антенн 5V, под F-гайку ZS/100vA-F</t>
  </si>
  <si>
    <t>Блок питания универсальный (1,5-12V, 0,5A, 6 разъемов) GoPower Powerhit 500</t>
  </si>
  <si>
    <t>Блок питания универсальный (1,5-12V, 0,5A, 6 разъемов) Xingma XM-500D</t>
  </si>
  <si>
    <t>Блок питания универсальный (1,5-12V, 1A, 6 разъемов) GoPower Powerhit 1000</t>
  </si>
  <si>
    <t>Блок питания универсальный (1,5-12V, 1A, 6 разъемов) Xingma XM-1000D</t>
  </si>
  <si>
    <t>ЗАРЯДНЫЕ УСТРОЙСТВА ДЛЯ НОУТБУКОВ</t>
  </si>
  <si>
    <t>Адаптер питания для ноутбука (19,5V, 4,62A, 90W, 4,5*3,0mm) OT-APB14</t>
  </si>
  <si>
    <t>Адаптер питания для ноутбука (19,5V, 4,62A, 90W, 7,4*5,0mm) OT-APB15</t>
  </si>
  <si>
    <t>Адаптер питания для ноутбука (19V, 1,75A, 33W, 4,0*1,35mm) OT-APB10</t>
  </si>
  <si>
    <t>Адаптер питания для ноутбука (19V, 1,75A, 33W, mini USB) OT-APB75</t>
  </si>
  <si>
    <t>Адаптер питания для ноутбука (19V, 2,1A, 45W, 2,5*0,7mm) OT-APB08</t>
  </si>
  <si>
    <t>Адаптер питания для ноутбука (19V, 2,37A, 40W, 4,0*1,35mm) OT-APB09</t>
  </si>
  <si>
    <t>Адаптер питания для ноутбука (19V, 3,16A, 60W, 5,0*3,0mm) OT-APB17</t>
  </si>
  <si>
    <t>Адаптер питания для ноутбука (19V, 3,42A, 60W, 4,0*1,35mm) OT-APB74</t>
  </si>
  <si>
    <t>Адаптер питания для ноутбука (19V, 3,42A, 60W, 4,0*1,35mm) OT-APB80</t>
  </si>
  <si>
    <t>Адаптер питания для ноутбука (19V, 3,42A, 60W, 4,5*3,0mm) OT-APB73</t>
  </si>
  <si>
    <t>Адаптер питания для ноутбука (19V, 3,42A, 65W, 5,5*1,7mm) OT-APB06</t>
  </si>
  <si>
    <t>Адаптер питания для ноутбука (20V, 3,25A, 65W, 4,0*1,7mm) OT-APB78</t>
  </si>
  <si>
    <t>Адаптер питания для ноутбука (20V, 3,25A, 65W, 4,0*1,7mm) OT-APB81</t>
  </si>
  <si>
    <t>Адаптер питания для ноутбука (20V, 4,5A, 90W, USB) OT-APB03</t>
  </si>
  <si>
    <t>Адаптер питания для ноутбуков LP508 (12V-24V 150W, 8 разъёмов)</t>
  </si>
  <si>
    <t>Адаптер питания для ноутбуков LP510 (19V 4.74A 90W, 28 разъёмов)</t>
  </si>
  <si>
    <t>Адаптер питания для ноутбуков LP520 (19V 3.42A 60W, 28 разъёмов)</t>
  </si>
  <si>
    <t>Адаптер питания для ноутбуков универсальный OT-APB59/BS-407 (80W, 8 разъёмов, авто)</t>
  </si>
  <si>
    <t>Адаптер питания для ноутбуков универсальный OT-APB61 (90W, 8 разъёмов)</t>
  </si>
  <si>
    <t>Адаптер питания для ноутбуков универсальный OT-APB72/TD-409 (120W, 8 разъёмов)</t>
  </si>
  <si>
    <t>Адаптер питания для универсальный OT-APB60/CA-668 (30W, 6 разъёмов)</t>
  </si>
  <si>
    <t>ОТКРЫТЫЕ</t>
  </si>
  <si>
    <t>Адаптер питания открытый (12V, 3A, 5,5mm) OT-APB57/VD-956</t>
  </si>
  <si>
    <t>Адаптер питания открытый сетка(12V, 16,7A, 200W) US12200</t>
  </si>
  <si>
    <t>Адаптер питания открытый сетка(12V, 21A, 250W) US12250</t>
  </si>
  <si>
    <t>ВИДЕОНАБЛЮДЕНИЕ</t>
  </si>
  <si>
    <t>AHD ВИДЕОНАБЛЮДЕНИЕ</t>
  </si>
  <si>
    <t>AHD видеокамера купольная (1920*1080, 3.6мм, пластик) OT-VNA15, белый</t>
  </si>
  <si>
    <t>AHD видеокамера купольная (1920*1080, 3.6мм, пластик) OT-VNA15, черный</t>
  </si>
  <si>
    <t>AHD видеорегистратор (8 камер,SATA до 4ТБ) OT-VNR02/VHD-408</t>
  </si>
  <si>
    <t>АКСЕССУАРЫ ДЛЯ ВИДЕОНАБЛЮДЕНИЯ</t>
  </si>
  <si>
    <t>OT-VNP29 RJ-45 переходник</t>
  </si>
  <si>
    <t>OT-VNP30 RJ-45 переходник</t>
  </si>
  <si>
    <t>OT-VNP31 RJ-45 переходник</t>
  </si>
  <si>
    <t>OT-VNP32 RJ-45 переходник</t>
  </si>
  <si>
    <t>OT-VNP33 RJ-45 переходник</t>
  </si>
  <si>
    <t>ИК приемник</t>
  </si>
  <si>
    <t>Пассивный приёмопередатчик по витой паре Орбита TD-205</t>
  </si>
  <si>
    <t>Перех. развет. питания для в/камер OT-VNP25/VD-104 на 4 штекера</t>
  </si>
  <si>
    <t>Удлинитель для камеры Орбита TD-273 (1BNC+питание) 30м</t>
  </si>
  <si>
    <t>МУЛЯЖИ КАМЕР</t>
  </si>
  <si>
    <t>Муляж видеокамеры OT-VNP21, белый</t>
  </si>
  <si>
    <t>Муляж видеокамеры OT-VNP22, белый</t>
  </si>
  <si>
    <t>Муляж видеокамеры OT-VNP22, черный</t>
  </si>
  <si>
    <t>ЗВОНКИ</t>
  </si>
  <si>
    <t>Кнопка для радиозвонка OT-HOC18 Белая</t>
  </si>
  <si>
    <t>Радиозвонок OT-HOC06/OT-HOC15 (80м, 24 мелодии)</t>
  </si>
  <si>
    <t>Радиозвонок OT-HOC09/ZD8203 дистанц (80м, 24 мелодии)</t>
  </si>
  <si>
    <t>Радиозвонок OT-HOC12/ZD8620 дистанц (80м, 24 мелодии)</t>
  </si>
  <si>
    <t>Радиозвонок OT-HOC13 дистанц (80м, 24 мелодии)</t>
  </si>
  <si>
    <t>Радиозвонок OT-HOC18 дистанц (220В, 200м) Белый</t>
  </si>
  <si>
    <t>ИЗМЕРИТЕЛЬНЫЕ ПРИБОРЫ</t>
  </si>
  <si>
    <t>АКСЕССУАРЫ ДЛЯ МУЛЬТИМЕТРОВ</t>
  </si>
  <si>
    <t>Щуп для мультиметров (8-951) (1000V, 20A)</t>
  </si>
  <si>
    <t>Щуп для мультиметров OT-INM06/PB-01 (1000V, 20A, крокодилы)</t>
  </si>
  <si>
    <t>ВЕСЫ/БЕЗМЕНЫ/КАЛЬКУЛЯТОРЫ</t>
  </si>
  <si>
    <t>5271-1</t>
  </si>
  <si>
    <t>Весы электронные напольные OT-HOW11 с Bluetooth (до 180кг)</t>
  </si>
  <si>
    <t>МУЛЬТИМЕТРЫ</t>
  </si>
  <si>
    <t>Вольтамперметр DC 0-100V 0-10A Орбита OT-INM01</t>
  </si>
  <si>
    <t>Мультиметр OT-INM10/МD830 (hFE)</t>
  </si>
  <si>
    <t>Мультиметр OT-INM11/MD830P (hFE, в резине)</t>
  </si>
  <si>
    <t>Мультиметр OT-INM13/MD832P (прозвонка, hFE, ГПИ, в резине)</t>
  </si>
  <si>
    <t>Мультиметр OT-INM14/МD838 (прозвонка, hFE, термопара)</t>
  </si>
  <si>
    <t>Мультиметр OT-INM15/MD838P (прозвонка, hFE, термопара, в резине)</t>
  </si>
  <si>
    <t>Мультиметр OT-INM20/DT321B (прозвонка, hFE, LED, Hold, в резине)</t>
  </si>
  <si>
    <t>Мультиметр OT-INM22/DT33B (прозвонка, LED, Hold, в резине)</t>
  </si>
  <si>
    <t>Мультиметр OT-INM23/DT700B (hFE, большой экран)</t>
  </si>
  <si>
    <t>Мультиметр OT-INM26/DT850L (прозвонка, hFE, LED, Hold, в резине)</t>
  </si>
  <si>
    <t>Мультиметр OT-INM29/DT9208A  (прозвонка, hFE, температура, LED, Hold, в резине, автовыкл.)</t>
  </si>
  <si>
    <t>Мультиметр OT-INM30/М890C (прозвонка, hFE, F, термопара, автовыкл.)</t>
  </si>
  <si>
    <t>Мультиметр OT-INM31/М890F (прозвонка, hFE, F, автовыкл.)</t>
  </si>
  <si>
    <t>Мультиметр OT-INM32/M92A (прозвонка, hFE, в резине)</t>
  </si>
  <si>
    <t>Мультиметр OT-INM33/MD182 (прозвонка, hFE, компактный)</t>
  </si>
  <si>
    <t>Мультиметр-клещи OT-INM21/DT3266L (Hold)</t>
  </si>
  <si>
    <t>ПРОБНИКИ</t>
  </si>
  <si>
    <t>Отвёртка индикатор Smartbuy Tools ONE 135.0мм</t>
  </si>
  <si>
    <t>Отвёртка пробник с батарейкой MS-18M (MEET)</t>
  </si>
  <si>
    <t>ТЕРМОМЕТРЫ/МЕТОСТАНЦИИ/ЛАЗЕРНЫЕ ДАЛЬНОМЕРЫ</t>
  </si>
  <si>
    <t>Комнатно-уличный термогигрометр с влажностью SH-109</t>
  </si>
  <si>
    <t>Комнатно-уличный термогигрометр с влажностью SH-110</t>
  </si>
  <si>
    <t>Комнатно-уличный термогигрометр с влажностью SH-111</t>
  </si>
  <si>
    <t>Комнатно-уличный термогигрометр с влажностью SH-117</t>
  </si>
  <si>
    <t>Комнатно-уличный термогигрометр с влажностью SH-124B</t>
  </si>
  <si>
    <t>Комнатно-уличный термометр SH-102</t>
  </si>
  <si>
    <t>Комнатно-уличный термометр SH-118B</t>
  </si>
  <si>
    <t>Комнатно-уличный термометр SH-119</t>
  </si>
  <si>
    <t>Термометр-гигрометр OT-HOM11/HTC-1 (часы,будильник)</t>
  </si>
  <si>
    <t>Термометр-гигрометр OT-HOM12/HTC-2 (часы, будильник, вынос. датч)</t>
  </si>
  <si>
    <t>Термометр-гигрометр OT-HOM17/TA328</t>
  </si>
  <si>
    <t>УКАЗАТЕЛИ НАПРЯЖЕНИЯ</t>
  </si>
  <si>
    <t>Индикатор напряжения МЕЕТ MS48M</t>
  </si>
  <si>
    <t>Индикатор напряжения, детектор металла МЕЕТ MS158</t>
  </si>
  <si>
    <t>Индикатор напряжения, скрытой проводки МЕЕТ MS58</t>
  </si>
  <si>
    <t>Тестер для элементов питания OT-INM36</t>
  </si>
  <si>
    <t>ИНСТРУМЕНТ</t>
  </si>
  <si>
    <t>НАБОРЫ ОТВЕРТОК</t>
  </si>
  <si>
    <t>Отвертка с набором насадок PT-INO07 отвертка с набором насадок (25 в 1)</t>
  </si>
  <si>
    <t>Отвертка с набором насадок PT-INO09 отвертка с набором насадок (113 в 1)</t>
  </si>
  <si>
    <t>ОБЖИМКИ, ОСНАСТКИ. ЗАЧИСТКИ</t>
  </si>
  <si>
    <t>Инструмент для обжима Помощник 170286</t>
  </si>
  <si>
    <t>Инструмент для снятия изоляции и обрезки кабеля (8-112)</t>
  </si>
  <si>
    <t>Инструмент для снятия изоляции Патриот PT-INK01 (обрезки кабеля)</t>
  </si>
  <si>
    <t>Инструмент для снятия изоляции Помощник TF-1301 (170448)</t>
  </si>
  <si>
    <t>Инструмент ручной SUXIN 112-5</t>
  </si>
  <si>
    <t>Набор надфилей 140мм (10шт) PT-INO06</t>
  </si>
  <si>
    <t>КОМПЬЮТЕРНЫЕ АКСЕССУАРЫ</t>
  </si>
  <si>
    <t>USB АДАПТЕРЫ</t>
  </si>
  <si>
    <t>WI-FI адаптер OT-PCK01 (MT7601, 150Mbps)</t>
  </si>
  <si>
    <t>WI-FI адаптер OT-PCK02 (150Mbps)</t>
  </si>
  <si>
    <t>КОЛОНКИ ДЛЯ ПК</t>
  </si>
  <si>
    <t>Мультимедийная колонка для ПК SmartBuy MINI gray</t>
  </si>
  <si>
    <t>МЫШКИ</t>
  </si>
  <si>
    <t>Мышка проводная OT-PCM39 (USB, 2400 dpi, оптическая, 2 кнопки)</t>
  </si>
  <si>
    <t>Мышка проводная OT-PCM40 (USB, 2400 dpi, оптическая, 2 кнопки)</t>
  </si>
  <si>
    <t>ПРОЧИЕ</t>
  </si>
  <si>
    <t>Кабель питания SATA 0,3м Atcom (0108) угловой</t>
  </si>
  <si>
    <t>Кабель питания SATA 0.5м Atcom (3797) прямой</t>
  </si>
  <si>
    <t>Коннектор 8-Р-8-С(RJ-45) OT-PCC11 (Cat.5Е)</t>
  </si>
  <si>
    <t>Отпускается кратно 10шт</t>
  </si>
  <si>
    <t>Переходник 8р8с Гнездо - 2х8p8c Гнезда (Патч соед. гнездо-2 гнезда)APT-033</t>
  </si>
  <si>
    <t>С-970</t>
  </si>
  <si>
    <t>Розетка Комп. + Тел. с/у В0135 (Валери)</t>
  </si>
  <si>
    <t>КРЕПЕЖНЫЕ РАСХОДНИКИ</t>
  </si>
  <si>
    <t>ИЗОЛЕНТА</t>
  </si>
  <si>
    <t>Изолента 25м*15мм*0,13мм, белая</t>
  </si>
  <si>
    <t>Изолента 25м*15мм*0,13мм, красная</t>
  </si>
  <si>
    <t>Изолента 25м*19мм*0,13мм, белая</t>
  </si>
  <si>
    <t>Изолента 25м*19мм*0,13мм, красная</t>
  </si>
  <si>
    <t>Изолента 25м*19мм*0,13мм, синяя</t>
  </si>
  <si>
    <t>Изолента 25м*19мм*0,13мм, чёрная</t>
  </si>
  <si>
    <t>Скотч двухсторонний 5м*10мм, PM-INR05</t>
  </si>
  <si>
    <t>Скотч двухсторонний 5м*20мм, PM-INR06</t>
  </si>
  <si>
    <t>Скотч двухсторонний 5м*5мм, PM-INR04</t>
  </si>
  <si>
    <t>СТЯЖКИ</t>
  </si>
  <si>
    <t>С-2753</t>
  </si>
  <si>
    <t>Площадки самоклеющиеся под хомут 25х25мм (100шт.), белые APM-25x25</t>
  </si>
  <si>
    <t>С-2754</t>
  </si>
  <si>
    <t>Площадки самоклеющиеся под хомут 30х30мм (100шт.), белые APM-30x30</t>
  </si>
  <si>
    <t>Стяжки кабельные (хомуты) нейлоновые 4.0мм x 150мм (100шт.) белые</t>
  </si>
  <si>
    <t>Стяжки кабельные (хомуты) нейлоновые 4.0мм x 300мм (100шт.) белые (9-550-4.0x300 WH)</t>
  </si>
  <si>
    <t>Стяжки кабельные (хомуты) нейлоновые 4.0мм x 300мм (100шт.) чёрные (9-550-4.0x300 BK)</t>
  </si>
  <si>
    <t>Стяжки кабельные (хомуты) нейлоновые 5.0мм x 200мм (100шт.) белые</t>
  </si>
  <si>
    <t>Стяжки кабельные (хомуты) нейлоновые 5.0мм x 200мм (100шт.) черные</t>
  </si>
  <si>
    <t>Стяжки кабельные (хомуты) нейлоновые 5.0мм x 250мм (100шт.) белые</t>
  </si>
  <si>
    <t>Стяжки кабельные (хомуты) нейлоновые 5.0мм x 250мм (100шт.) чёрные</t>
  </si>
  <si>
    <t>Стяжки кабельные (хомуты) нейлоновые 8.0мм x 300мм (100шт.) белые (9-550-8.0x300 W)</t>
  </si>
  <si>
    <t>Стяжки кабельные (хомуты) нейлоновые 8.0мм x 300мм (100шт.) чёрные (9-550-8.0x300 BK)</t>
  </si>
  <si>
    <t>КРОНШТЕЙНЫ ТВ И СВЧ</t>
  </si>
  <si>
    <t>КРОНШТЕЙНЫ ДЛЯ DVD</t>
  </si>
  <si>
    <t>С-1742</t>
  </si>
  <si>
    <t>Кронштейн UNITEKI DVD-01 черный</t>
  </si>
  <si>
    <t>С-632</t>
  </si>
  <si>
    <t>Кронштейн для DVD DRS-3103</t>
  </si>
  <si>
    <t>КРОНШТЕЙНЫ С НАКЛОНОМ</t>
  </si>
  <si>
    <t>Кронштейн HOLDER LCD-T6609-B</t>
  </si>
  <si>
    <t>Кронштейн для LCD/LED Live-Power  KT1442 (14"/42")</t>
  </si>
  <si>
    <t>Кронштейн для LCD/LED Live-Power HT-001 (15"/42")</t>
  </si>
  <si>
    <t>Кронштейн для LCD/LED OT-HOD05/C35 (14-42")</t>
  </si>
  <si>
    <t>Кронштейн для LCD/LED OT-HOD06/C45 (26-55") VESA: 200*200, 200*400, 300*300, 400*400</t>
  </si>
  <si>
    <t>КРОНШТЕЙНЫ ФИКСИРОВАННЫЕ</t>
  </si>
  <si>
    <t>Кронштейн для LCD/LED Live-Power YT-1442 (14-42")</t>
  </si>
  <si>
    <t>Кронштейн для LCD/LED OT-HOD01/B27 (14-42") VESA: 75*75, 100*100, 200*200</t>
  </si>
  <si>
    <t>Кронштейн для LCD/LED OT-HOD14/T20 (14-42") VESA: 75*75, 100*100, 100*200, 200*200</t>
  </si>
  <si>
    <t>Кронштейн для LCD/LED OT-HOD15/T50A (26-55") VESA: 200*200 - 400*400</t>
  </si>
  <si>
    <t>Кронштейн для LCD/LED OT-HOD17 (32-71") VESA: 200*200, 200*400, 300*300 ,600*500</t>
  </si>
  <si>
    <t>ЛАЗЕРНЫЕ УКАЗКИ</t>
  </si>
  <si>
    <t>Лазерная указка Огонек OG-LDS25 Золото (красный)</t>
  </si>
  <si>
    <t>ЛАМПОЧКИ</t>
  </si>
  <si>
    <t>Стартер 220V</t>
  </si>
  <si>
    <t>МОБИЛЬНЫЕ АКСЕССУАРЫ</t>
  </si>
  <si>
    <t>USB КАБЕЛЯ</t>
  </si>
  <si>
    <t>LIGHTNING</t>
  </si>
  <si>
    <t>Кабель USB - lightning, 1,0м, 2,4A, BOROFONE BX51, ,белый, силикон</t>
  </si>
  <si>
    <t>Кабель USB - lightning, 1,2м, 2,1A, EZRA DC12, ассорти, силикон, угловой</t>
  </si>
  <si>
    <t>Кабель USB - lightning, 1,2м, MRM R50, белый, резина, б/упак</t>
  </si>
  <si>
    <t>Кабель USB - lightning, 1,2м, MRM R50, чёрный, резина, б/упак</t>
  </si>
  <si>
    <t>Кабель USB - lightning, 1м, 2,4A, HOCO X37, белый, силикон BOX-30</t>
  </si>
  <si>
    <t>Кабель USB - lightning, 1м, 2,4A, HOCO X83, чёрный, силикон BOX-33</t>
  </si>
  <si>
    <t>Кабель USB - lightning, 1м, 2,4A, MRM MR38i, плоский, зелёный</t>
  </si>
  <si>
    <t>Кабель USB - lightning, 1м, 2,4A, MRM MR39i, чёрный</t>
  </si>
  <si>
    <t>Кабель USB - lightning, 1м, 6A, RC60i, белый</t>
  </si>
  <si>
    <t>Кабель USB - lightning, 1м, 6A, RC60i, чёрный</t>
  </si>
  <si>
    <t>Кабель USB - lightning, 1м, APH-491-1.0, белый, силикон</t>
  </si>
  <si>
    <t>Кабель USB - lightning, 1м, Foxconn A11, тех.упаковка</t>
  </si>
  <si>
    <t>Кабель USB - lightning, 1м, MRM MR37i, белый, силикон</t>
  </si>
  <si>
    <t>Кабель USB - lightning, 1м, MRM MR37i, черный, силикон</t>
  </si>
  <si>
    <t>Кабель USB - lightning, 2м, APH-491-2.0, белый, силикон</t>
  </si>
  <si>
    <t>Кабель USB - lightning, 3м, Hoco X20, 2A, чёрный, силикон</t>
  </si>
  <si>
    <t>Кабель магнитный USB - lightning, 1м, MG-84, ассорти, силикон, угловой</t>
  </si>
  <si>
    <t>Кабель магнитный USB - lightning, 1м, ассорти, ткань</t>
  </si>
  <si>
    <t>Кабель магнитный USB - lightning, Data cabel.1,2м, 3A, EZRA DC39, черный, ткань</t>
  </si>
  <si>
    <t>MICRO USB</t>
  </si>
  <si>
    <t>Кабель USB - micro USB, 1,0м, 2,4A, GFPower 17M, белый, силикон</t>
  </si>
  <si>
    <t>Кабель USB - micro USB, 1,0м, 2,4A, GFPower 17M, чёрный, силикон</t>
  </si>
  <si>
    <t>Кабель USB - micro USB, 1,0м, 2,4A, GoPower GP01M, чёрный, силикон</t>
  </si>
  <si>
    <t>Кабель USB - micro USB, 1м, 2,4A, HOCO X1, белый, силикон</t>
  </si>
  <si>
    <t>Кабель USB - micro USB, 1м, MRM MR37m, белый 2,4А</t>
  </si>
  <si>
    <t>Кабель USB - micro USB, 1м, MRM MR37m, черный</t>
  </si>
  <si>
    <t>Кабель USB - micro USB, 1м, MRM MR38m, белый, силикон, плоский</t>
  </si>
  <si>
    <t>Кабель USB - micro USB, 1м, MRM MR38m, черный, силикон, плоский</t>
  </si>
  <si>
    <t>Кабель USB - micro USB, 1м, MRM MR39m, чёрный, силикон</t>
  </si>
  <si>
    <t>Кабель USB - micro USB, 1м, MRM R50, белый, резина, 5a</t>
  </si>
  <si>
    <t>Кабель USB - micro USB, 1м, MRM R50, чёрный, резина, 5a</t>
  </si>
  <si>
    <t>Кабель USB - micro USB, 1м, RC60, чёрный, б/упак, 6a</t>
  </si>
  <si>
    <t>Кабель USB - micro USB, 3м, 2A, Hoco X20, белый, силикон</t>
  </si>
  <si>
    <t>TYPE C</t>
  </si>
  <si>
    <t>Кабель USB - TYPE C, 1,0м, 2,4A, GoPower GP01T, белый, силикон</t>
  </si>
  <si>
    <t>Кабель USB - TYPE C, 1,0м, 2,4A, GoPower GP01T, чёрный, силикон</t>
  </si>
  <si>
    <t>Кабель USB - TYPE C, 1,2м, MRM R50, белый, резина</t>
  </si>
  <si>
    <t>Кабель USB - TYPE C, 1,2м, MRM R50, красный, резина</t>
  </si>
  <si>
    <t>Кабель USB - TYPE C, 1,2м, MRM R50, синий, резина, б/упак</t>
  </si>
  <si>
    <t>Кабель USB - TYPE C, 1м, 2,4A, HOCO X13, черный, силикон BOX-36</t>
  </si>
  <si>
    <t>Кабель USB - TYPE C, 1м, Borofone BX17, белый, силикон</t>
  </si>
  <si>
    <t>Кабель USB - TYPE C, 1м, G03, чёрный, силикон, б/упак.</t>
  </si>
  <si>
    <t>Кабель USB - TYPE C, 1м, MR38t, белый, силикон</t>
  </si>
  <si>
    <t>Кабель USB - TYPE C, 1м, MRM MR38t, красный 2,4А</t>
  </si>
  <si>
    <t>Кабель USB - TYPE C, 1м, RC60, чёрный, б/упак, 6a</t>
  </si>
  <si>
    <t>Кабель USB - TYPE C, 3м, 2,4A, HOCO X20, черный, силикон</t>
  </si>
  <si>
    <t>Кабель USB - TYPE C, BOROFONE BX80 Белый 3A, 1м</t>
  </si>
  <si>
    <t>Кабель USB - TYPE C, HOCO X59 Синий кабель USB 3A, 1м</t>
  </si>
  <si>
    <t>Кабель (iOS Lighting-TYPE-C) SENDEM M26 PRO PD20W 2м</t>
  </si>
  <si>
    <t>Кабель (TYPE C - TYPE C) BOROFONE BX51 Чёрный PD60W 1м</t>
  </si>
  <si>
    <t>Кабель USB - mini USB, 1м, D-10</t>
  </si>
  <si>
    <t>3003-1</t>
  </si>
  <si>
    <t>Удлинитель шт. USB - гн. USB, 1,5м, OT-PCC17, USB 3.0</t>
  </si>
  <si>
    <t>Удлинитель шт. USB - гн. USB, 1м, APH-451-1.0</t>
  </si>
  <si>
    <t>Удлинитель шт. USB - гн. USB, 20м, с усилителем</t>
  </si>
  <si>
    <t>Шнур гнездо USB - штекер 3,5мм, 4C, 1м, 5-922  1.0</t>
  </si>
  <si>
    <t>ЗАРЯДНЫЕ УСТРОЙСТВА ДЛЯ ТЕЛЕФОНОВ</t>
  </si>
  <si>
    <t>Зарядное устройство  ( QC3.0+PD18W,3000mAUSB) BOROFONE BA46A Белый</t>
  </si>
  <si>
    <t>Зарядное устройство  (QC3.0+PD18W,3000mAUSB) BOROFONE BA46A Чёрный</t>
  </si>
  <si>
    <t>Зарядное устройство (5V, 2,1A, 1*USB, lightning) BOROFONE BA48A, белый</t>
  </si>
  <si>
    <t>Зарядное устройство (5V, 2,4A, 1*USB, lightning) HOCO C72A, белый</t>
  </si>
  <si>
    <t>Зарядное устройство (5V, 2,4A, 1*USB, TYPE C) HOCO C72A, белый</t>
  </si>
  <si>
    <t>Зарядное устройство (5V, 2,4A, 1*USB) MRM MR21, белый</t>
  </si>
  <si>
    <t>Зарядное устройство (5V, 2,4A, 2*USB, iOS Lightning USB, 1м) HOCO C12, белый</t>
  </si>
  <si>
    <t>Зарядное устройство (5V, 2,4A, 2*USB, iOS Lightning USB, 1м) HOCO C12, чёрный</t>
  </si>
  <si>
    <t>Зарядное устройство (5V, 2,4A, 2*USB, lightning 1м) HOCO C73A, белый</t>
  </si>
  <si>
    <t>Зарядное устройство (5V, 2,4A, 2*USB, lightning) BOROFONE BA23A, белый</t>
  </si>
  <si>
    <t>Зарядное устройство (5V, 2,4A, 2*USB, micro USB, 1м) HOCO C12, черный</t>
  </si>
  <si>
    <t>Зарядное устройство (5V, 2,4A, 2*USB, TYPE C 1м) HOCO C73A, белый</t>
  </si>
  <si>
    <t>Зарядное устройство (5V, 2,4A, 2*USB) HOCO C12, белый</t>
  </si>
  <si>
    <t>Зарядное устройство (PD20W) MRM XQ10 белый</t>
  </si>
  <si>
    <t>Зарядное устройство (PD20W) MRM XQ10 чёрный</t>
  </si>
  <si>
    <t>Зарядное устройство (QC3.0 1*USB, 18W), MRM S20, черный, блистер</t>
  </si>
  <si>
    <t>Зарядное устройство (QС2.4A, 2*USB) HOCO C12, черный</t>
  </si>
  <si>
    <t>Зарядное устройство (QС3.0, 3A, 1*USB) HOCO C12Q, черный</t>
  </si>
  <si>
    <t>Зарядное устройство EZRA HC88 с USB/PD (PD18W+QC3.0, 3000mA)</t>
  </si>
  <si>
    <t>ПОРТАТИВНЫЕ АККУМУЛЯТОРЫ</t>
  </si>
  <si>
    <t>С-4362</t>
  </si>
  <si>
    <t>Чехол силиконовый без бренда для XIAOMI Redmi Note 4X, тонкий, непрозрачный, глянцевый</t>
  </si>
  <si>
    <t>НАУШНИКИ/МИКРОФОНЫ</t>
  </si>
  <si>
    <t>Внутриканальные наушники S4, белый, силикон</t>
  </si>
  <si>
    <t>Внутриканальные наушники с гарнитурой BOROFONE BM21, белые</t>
  </si>
  <si>
    <t>Внутриканальные наушники с гарнитурой BOROFONE BM21, Черные</t>
  </si>
  <si>
    <t>Внутриканальные наушники с гарнитурой BOROFONE BM25, белые</t>
  </si>
  <si>
    <t>Внутриканальные наушники с гарнитурой BOROFONE BM25, Черные</t>
  </si>
  <si>
    <t>Внутриканальные наушники с гарнитурой HOCO M14, белый, силикон (+</t>
  </si>
  <si>
    <t>Внутриканальные наушники с гарнитурой HOCO M37, черный, силикон</t>
  </si>
  <si>
    <t>Внутриканальные наушники с гарнитурой HOCO M58, черный, силикон</t>
  </si>
  <si>
    <t>Внутриканальные наушники с гарнитурой HOCO M70, белый, силикон</t>
  </si>
  <si>
    <t>Внутриканальные наушники с гарнитурой HOCO M70, черный, силикон</t>
  </si>
  <si>
    <t>Внутриканальные наушники с гарнитурой MRM G3, белый, плоский</t>
  </si>
  <si>
    <t>Внутриканальные наушники с гарнитурой MRM G3, чёрный, плоский</t>
  </si>
  <si>
    <t>Внутриканальные наушники с гарнитурой OT-ERG09, белый</t>
  </si>
  <si>
    <t>Внутриканальные наушники с гарнитурой OT-ERG34/S-241, зеленый/розовый, плоский</t>
  </si>
  <si>
    <t>Внутриканальные наушники с гарнитурой OT-ERG36/S-262, черный, плоский</t>
  </si>
  <si>
    <t>Внутриканальные наушники с гарнитурой SENDEM X1, ассорти, силикон</t>
  </si>
  <si>
    <t>Внутриканальные наушники с гарнитурой SENDEM X18, ассорти</t>
  </si>
  <si>
    <t>Внутриканальные наушники с гарнитурой SENDEM X99, ассорти (TYPE-C)</t>
  </si>
  <si>
    <t>Микрофон для ПК TDS GK (3.5 мм)</t>
  </si>
  <si>
    <t>Накладные наушники с гарнитурой PS4-488, красные, игровые</t>
  </si>
  <si>
    <t>Накладные наушники с гарнитурой PS4-488, синие, игровые</t>
  </si>
  <si>
    <t>Наушники вкладыши с гарнитурой HOCO M57, черный, силикон</t>
  </si>
  <si>
    <t>Петличный микрофон CQ021 (Type-C)</t>
  </si>
  <si>
    <t>ОПТИКА</t>
  </si>
  <si>
    <t>БИНОКЛИ</t>
  </si>
  <si>
    <t>С-3186</t>
  </si>
  <si>
    <t>Бинокль театральный 3х25 с ручкой</t>
  </si>
  <si>
    <t>С-3185</t>
  </si>
  <si>
    <t>Бинокль театральный 4х30</t>
  </si>
  <si>
    <t>ЛУПЫ НАЛОБНЫЕ</t>
  </si>
  <si>
    <t>Лупа налобная OT-INL08/MG81001-G (ув.1,5-3,5х, с подсвет.)</t>
  </si>
  <si>
    <t>Лупа налобная OT-INL09/MG81001-H (ув.1,5-3,5х, с подсвет.)</t>
  </si>
  <si>
    <t>Лупа налобная OT-INL10/MG81001-А (ув.1,2-3,5х, с подсвет.)</t>
  </si>
  <si>
    <t>ПАЯЛЬНИКИ</t>
  </si>
  <si>
    <t>Отсос припоя без нагревателя PINSUN PS-807A</t>
  </si>
  <si>
    <t>Паяльник 100W, дерев. ручка ПД-100/PM-INP14 (Китай)</t>
  </si>
  <si>
    <t>Паяльник 25W, дерев. ручка ПД-25/PM-INP10 (Китай)</t>
  </si>
  <si>
    <t>Паяльник 40W, дерев. ручка ПД-40/PM-INP11 (Китай)</t>
  </si>
  <si>
    <t>Паяльник 40W, пласт. ручка PINSUN 540</t>
  </si>
  <si>
    <t>Паяльник 60W, пласт. ручка PINSUN 560</t>
  </si>
  <si>
    <t>Паяльник 60W, пласт. ручка PINSUN 660</t>
  </si>
  <si>
    <t>Паяльник 60W, пласт. ручка Помощник 908/PM-INP02, терморегулятор</t>
  </si>
  <si>
    <t>Паяльник 65W, дерев. ручка ПД-65/PM-INP12 (Китай)</t>
  </si>
  <si>
    <t>Паяльник 80W, дерев. ручка ПД-80/PM-INP13 (Китай)</t>
  </si>
  <si>
    <t>ПЕРЕКЛЮЧАТЕЛИ, КНОПКИ И ТУМБЛЕРЫ</t>
  </si>
  <si>
    <t>ДЕРЖАТЕЛИ</t>
  </si>
  <si>
    <t>Держатель под предохраните (стандартный) флажковый с кабелем 4мм2 (КОЛЬЦО) (7-020)</t>
  </si>
  <si>
    <t>Держатель под предохранитель (mini) флажковый с кабелем 4мм2 (КОЛЬЦО) (7-020)</t>
  </si>
  <si>
    <t>Держатель под предохранитель на шнуре, 5x20, резьба</t>
  </si>
  <si>
    <t>Держатель под предохранитель на шнуре, 6х30, защелка</t>
  </si>
  <si>
    <t>КНОПКИ</t>
  </si>
  <si>
    <t>Кнопка (off-'on') 2C, Б/Ф, DS-314 (гайка сверху)</t>
  </si>
  <si>
    <t>Кнопка (off-'on'), Б/Ф, DS-212</t>
  </si>
  <si>
    <t>Кнопка (off-'on'), Б/Ф, DS-313 Красный (R-14)/DS-227</t>
  </si>
  <si>
    <t>Кнопка (off-`on`) 2C, Б/Ф, DS-450, БФЧЖ, круглая</t>
  </si>
  <si>
    <t>Кнопка (off-on) 2C, С/Ф, DS-226 (R-14</t>
  </si>
  <si>
    <t>Кнопка (off-on) 2C, С/Ф,DS-429, красный</t>
  </si>
  <si>
    <t>Кнопка PBS-17A (PBS-105) наст. лампа/ Sc-7027, "торшер"</t>
  </si>
  <si>
    <t>Кнопка Антивандальная (off-`on`) 2C, Б/Ф, A19-A3, вровень</t>
  </si>
  <si>
    <t>Кнопка Антивандальная (off-`on`) 2C, Б/Ф, A19-A3, выпирает</t>
  </si>
  <si>
    <t>ПЕРЕКЛЮЧАТЕЛИ</t>
  </si>
  <si>
    <t>Переключатель (`on`-off-`on`) 3C, Б/Ф, KCD3-101/DW</t>
  </si>
  <si>
    <t>Переключатель (off-on) 4C, С/Ф, KCD4-130/4PN FS Влагозащитный</t>
  </si>
  <si>
    <t>Переключатель (off-on), 2C, 220V, С/Ф, KCD1-101/2P черный</t>
  </si>
  <si>
    <t>Переключатель (off-on), 2C, 220V, С/Ф, KCD1-110/2p, Вк-766</t>
  </si>
  <si>
    <t>Переключатель (off-on), 4C, NEON, 220V, С/Ф, KCD4-101/4PN</t>
  </si>
  <si>
    <t>Переключатель (off-on), 4C, С/Ф, KCD4-101/4P черный</t>
  </si>
  <si>
    <t>Переключатель (on-off-on), 3C, 220V, С/Ф, KCD1-106/D нейтраль</t>
  </si>
  <si>
    <t>Переключатель (on-off-on), 3C, С/Ф, KCD1-202/D нейтраль</t>
  </si>
  <si>
    <t>Переключатель (on-off-on), 6C, 220V, С/Ф, KCD4-203/D нейтраль</t>
  </si>
  <si>
    <t>Переключатель (on-off-on), 6C, NEON, 220V, С/Ф, KCD4-101/DN нейтраль</t>
  </si>
  <si>
    <t>Переключатель (on-off), 2C, 220V, KCD1-202/2P (ассорти)</t>
  </si>
  <si>
    <t>Переключатель (on-off), 2C, 220V, KCD3-101/2P</t>
  </si>
  <si>
    <t>Переключатель (on-on), 6C, NEON, 220V, С/Ф, KCD4-101/6PN</t>
  </si>
  <si>
    <t>Переключатель 2(off-on), 6C, NEON, 220V, С/Ф, KCD4-202/N (Синий, Красный)</t>
  </si>
  <si>
    <t>Переключатель KCD2-202/6P D 2.8 ЧЕРНЫЙ, чёрный, нейтраль, с/ф (on-of-on)</t>
  </si>
  <si>
    <t>Переключатель off-(on), 2C, KCD1-106/2P 220V</t>
  </si>
  <si>
    <t>Переключатель on-on, 3C, KCD1-106/3P серый</t>
  </si>
  <si>
    <t>ТУМБЛЕРЫ</t>
  </si>
  <si>
    <t>Тумблер (on-off-on) 3C, KN-1122</t>
  </si>
  <si>
    <t>Тумблер (on-off-on) 3C, С/Ф, MTS-103</t>
  </si>
  <si>
    <t>Тумблер (on-on) 3C, С/Ф, KN-1121</t>
  </si>
  <si>
    <t>Тумблер (on-on) 6C, С/Ф, KN-1321</t>
  </si>
  <si>
    <t>ПРОВОДА И КАБЕЛЬ</t>
  </si>
  <si>
    <t>АВТОМОБИЛЬНЫЙ СИЛОВОЙ</t>
  </si>
  <si>
    <t>Кабель силовой "PREMIER" 1х10мм, медный</t>
  </si>
  <si>
    <t>Отпускается кратно 1м</t>
  </si>
  <si>
    <t>Кабель силовой "PREMIER" 1х16мм, медный</t>
  </si>
  <si>
    <t>Кабель силовой "PREMIER" 1х6мм, медный</t>
  </si>
  <si>
    <t>Кабель силовой PC-03 (ПГВА) BC BK 1*0,75мм2 медный черный CL-100</t>
  </si>
  <si>
    <t>Кабель силовой PC-03 (ПГВА) BC BK 1*0.50мм2 медный чёрный (26-310) CL-100</t>
  </si>
  <si>
    <t>Кабель силовой PC-03 (ПГВА) BC BK 1*1,5мм2 медный черный (26-340 100) CL-100</t>
  </si>
  <si>
    <t>Отпускается кратно 100м</t>
  </si>
  <si>
    <t>Кабель силовой PC-03 (ПГВА) BC BK 1*1мм2 медный черный (26-330 100) CL-100</t>
  </si>
  <si>
    <t>Кабель силовой PC-03 (ПГВА) BC BK 1*2,5мм2 медный черный (26-350 100) CL-100</t>
  </si>
  <si>
    <t>Кабель силовой PC-03 (ПГВА) BC RD 1*0.50мм2 медный красный (26-314) CL-100</t>
  </si>
  <si>
    <t>Кабель силовой PC-03 (ПГВА) BC RD 1*1,5мм2 медный красный (26-344 100) CL-100</t>
  </si>
  <si>
    <t>Кабель силовой PC-03 (ПГВА) BC RD 1*1мм2 медный красный (26-334 100) CL-100</t>
  </si>
  <si>
    <t>Кабель силовой PC-03 (ПГВА) BC RD 1*2,5мм2 медный красный (26-354 100) CL-100</t>
  </si>
  <si>
    <t>АКУСТИЧЕСКИЙ</t>
  </si>
  <si>
    <t>Акустический кабель 2*0,25мм2 Кр.-Чер. (APC-010) Al+Cu CL-100</t>
  </si>
  <si>
    <t>Акустический кабель 2*0,25мм2 Син.Полоса (APC-030) Al+Cu CL-100</t>
  </si>
  <si>
    <t>Акустический кабель 2*0,5мм2 Син.Полоса (APC-033) Al+Cu CL-100</t>
  </si>
  <si>
    <t>Акустический кабель 2*0,75мм2 Кр.-Чер. (APC-014) Al+Cu CL-100</t>
  </si>
  <si>
    <t>Акустический кабель 2*1,5мм2 (прозрачный, медь+луженый) APC-026 CL-100</t>
  </si>
  <si>
    <t>Акустический кабель 2*1мм2 (прозрачный, медь+луженый) APC-025 CL-100</t>
  </si>
  <si>
    <t>Акустический кабель 2*2,5мм2 (прозрачный, медь+луженый) APC-028 CL-100</t>
  </si>
  <si>
    <t>Акустический кабель 2*2мм2 (прозрачный, медь+луженый) APC-027 CL-100</t>
  </si>
  <si>
    <t>Акустический кабель 2*2мм2 Кр.-Чер. (APC-017) Al+Cu CL-100</t>
  </si>
  <si>
    <t>Акустический кабель 2*2мм2 Син.Полоса (APC-037) Al+Cu CL-100 CL-100</t>
  </si>
  <si>
    <t>Акустический кабель 2*4мм2 (прозрачный с синей полосой) APC-039 CL-50</t>
  </si>
  <si>
    <t>Акустический кабель 2*4мм2 (прозрачный, медь+луженый) APC-029 CL-50</t>
  </si>
  <si>
    <t>Отпускается кратно 50м</t>
  </si>
  <si>
    <t>Кабель микрофонный LCM-14 BK 2 жилы 2 экрана OD6.0мм черный (28-140 100)</t>
  </si>
  <si>
    <t>АНТЕННЫЙ</t>
  </si>
  <si>
    <t>Кабель 3C2V BC WT коаксиальный 75 Ом омеднённый белый CL-100</t>
  </si>
  <si>
    <t>Кабель RG 59 (гайки под него есть) РК 75-3,4-31 (Чуваш-кабель) медный, белый CL-100</t>
  </si>
  <si>
    <t>397-2</t>
  </si>
  <si>
    <t>Кабель RG 6 РК 75-4,3-31 (Чуваш-кабель) медный, белый CL-100</t>
  </si>
  <si>
    <t>4078-1</t>
  </si>
  <si>
    <t>Кабель RG-6U Electronics Premium 96%, белый с зеленой полосой CL-100</t>
  </si>
  <si>
    <t>4078-2</t>
  </si>
  <si>
    <t>Кабель RG-6U Electronics Premium 96%, белый с зеленой полосой CL-250</t>
  </si>
  <si>
    <t>Кабель RG-6U Electronics Premium 96%, черный с зеленой полосой CL-250</t>
  </si>
  <si>
    <t>Кабель SAT 703В Electronics 48%, медный, белый с красной полосойCL-100</t>
  </si>
  <si>
    <t>КАБЕЛЬ-КАНАЛ И ГОФРА</t>
  </si>
  <si>
    <t>Труба гофрированная из ПВХ с протяжкой 25 мм</t>
  </si>
  <si>
    <t>СИГНАЛЬНЫЙ</t>
  </si>
  <si>
    <t>Кабель КВОС-2 видео+ питание (SUPERVISION)</t>
  </si>
  <si>
    <t>СКОБЫ</t>
  </si>
  <si>
    <t>С-435</t>
  </si>
  <si>
    <t>Скобы под плоский кабель</t>
  </si>
  <si>
    <t>ЭЛЕКТРИЧЕСКИЙ</t>
  </si>
  <si>
    <t>АПБПП 2 Х 2,5</t>
  </si>
  <si>
    <t>ПВС 2х1,5</t>
  </si>
  <si>
    <t>ПВС 3х1,5</t>
  </si>
  <si>
    <t>ПВС 3х2,5</t>
  </si>
  <si>
    <t>ПВС 3х4</t>
  </si>
  <si>
    <t>ПУГНП (ПГВВП) 2х1,5</t>
  </si>
  <si>
    <t>ПУГНП (ПГВВП) 2х2,5</t>
  </si>
  <si>
    <t>ПУНП (ПВВП) 2х1,5</t>
  </si>
  <si>
    <t>ПУНП (ПВВП) 2х2,5</t>
  </si>
  <si>
    <t>ПУНП (ПВВП) 3х1,5</t>
  </si>
  <si>
    <t>ПУНП (ПВВП) 3х2,5</t>
  </si>
  <si>
    <t>ПУНП (ПВВП) 3х4,0</t>
  </si>
  <si>
    <t>ПУЛЬТЫ</t>
  </si>
  <si>
    <t>АКСЕССУАРЫ ДЛЯ ПУЛЬТОВ</t>
  </si>
  <si>
    <t>ZIP пакеты для ПДУ 7*20 (см) 100 шт.упаковка</t>
  </si>
  <si>
    <t>Отпускается кратно 100шт</t>
  </si>
  <si>
    <t>ZIP пакеты для ПДУ 8*22 (см) 100шт. упаковка</t>
  </si>
  <si>
    <t>ZIP пакеты для ПДУ 9*25 (см) 100 шт.упаковка</t>
  </si>
  <si>
    <t>Пакетик с замком Zip-lock 10*18см белый</t>
  </si>
  <si>
    <t>Пакетик с замком Zip-lock SLIM белый  9*16см</t>
  </si>
  <si>
    <t>Пакетик с замком Zip-lock SLIM прозрачный  9*16см</t>
  </si>
  <si>
    <t>Чехол для пульта WiMAX 45*150 Slim (DVB-T для Cadena)</t>
  </si>
  <si>
    <t>Чехол для пульта WiMAX 45*170 Slim (DVB-T для Lumax)</t>
  </si>
  <si>
    <t>Чехол для пульта WiMAX 50*130</t>
  </si>
  <si>
    <t>Чехол для пульта WiMAX 50*150</t>
  </si>
  <si>
    <t>88904-2</t>
  </si>
  <si>
    <t>Чехол для пульта WiMAX 50*170 (белый)</t>
  </si>
  <si>
    <t>Чехол для пульта WiMAX 50*210</t>
  </si>
  <si>
    <t>88907-2</t>
  </si>
  <si>
    <t>Чехол для пульта WiMAX 50*210 (белый)</t>
  </si>
  <si>
    <t>Чехол для пульта WiMAX 50*230 (белый)</t>
  </si>
  <si>
    <t>Чехол для пульта WiMAX 50*250</t>
  </si>
  <si>
    <t>Чехол для пульта WiMAX 60*130</t>
  </si>
  <si>
    <t>Чехол для пульта WiMAX 60*150</t>
  </si>
  <si>
    <t>Чехол для пульта WiMAX 60*170</t>
  </si>
  <si>
    <t>Чехол для пульта WiMAX 60*190</t>
  </si>
  <si>
    <t>Чехол для пульта WiMAX 60*210</t>
  </si>
  <si>
    <t>Чехол для пульта WiMAX 60*230</t>
  </si>
  <si>
    <t>Чехол для пульта WiMAX 60*250</t>
  </si>
  <si>
    <t>Чехол для пульта WiMAX Apple TV</t>
  </si>
  <si>
    <t>Чехол для пульта WiMAX Haier HTR-U</t>
  </si>
  <si>
    <t>Чехол для пульта WiMAX TCL-23 см</t>
  </si>
  <si>
    <t>Чехол для пульта WiMAX для LG Magic</t>
  </si>
  <si>
    <t>Чехол для пульта WiMAX для PHILIPS 7,8,9 серии 60*210 прозрачный</t>
  </si>
  <si>
    <t>Чехол для пульта WiMAX для SAMSUNG F6 F7 F8 60*130</t>
  </si>
  <si>
    <t>Чехол для пульта WiMAX для SAMSUNG H6/H7/H8</t>
  </si>
  <si>
    <t>Чехол для пульта WiMAX для SAMSUNG H7 H8 H9 Овал</t>
  </si>
  <si>
    <t>Чехол для пульта WiMAX для SAMSUNG серии J 50*150</t>
  </si>
  <si>
    <t>Чехол для пульта WiMAX для Samsung серии K,М</t>
  </si>
  <si>
    <t>Чехол для пульта WiMAX для Samsung серии Q</t>
  </si>
  <si>
    <t>Чехол для пульта WiMAX для Xiaomi 15*</t>
  </si>
  <si>
    <t>Чехол для пульта WiMAX для Xiaomi 16*</t>
  </si>
  <si>
    <t>Чехол для пульта WiMAX для Ростелеком</t>
  </si>
  <si>
    <t>ДЛЯ КОНДИЦИОНЕРОВ</t>
  </si>
  <si>
    <t>Универсальный пульт для кондиционеров Huayu K-1036E+L NEW</t>
  </si>
  <si>
    <t>Универсальный пульт для кондиционеров Huayu K-1038E+L 1000 в 1 NEW</t>
  </si>
  <si>
    <t>Универсальный пульт для кондиционеров Huayu Q-1000E 1000 В 1</t>
  </si>
  <si>
    <t>Универсальный пульт для кондиционеров K-1089E+L NEW одновременно можно управлять 2-мя кондиц</t>
  </si>
  <si>
    <t>Универсальный пульт для кондиционеров K-1303E 7000 кодов в 1 (KT-E08 NEW )</t>
  </si>
  <si>
    <t>Универсальный пульт для кондиционеров K-1758E(KT-9018E) 6000 В 1 обновлённая версия KT-9018</t>
  </si>
  <si>
    <t>ДЛЯ ПРИСТАВОК</t>
  </si>
  <si>
    <t>Пульт для (dom ru) HD 5000 (HD-5000, HD5000) KAON (черный)</t>
  </si>
  <si>
    <t>Пульт для 8907</t>
  </si>
  <si>
    <t>Пульт для Avest / ELECT EDR-7819 (черный)</t>
  </si>
  <si>
    <t>Пульт для BBK FSA-1806 (RC-117R) Акустическая с-ма (белый)</t>
  </si>
  <si>
    <t>Пульт для BBK RC-58 Акустическая система (серый)</t>
  </si>
  <si>
    <t>Пульт для BBK RC-STB100 (RC-STB103, RC-SMP712) (черный)</t>
  </si>
  <si>
    <t>Пульт для BBK RC0105 (STB-105) (черный)</t>
  </si>
  <si>
    <t>Пульт для BBK RC019-01R (серый)</t>
  </si>
  <si>
    <t>Пульт для BBK RC026-05R (черный)</t>
  </si>
  <si>
    <t>Пульт для BBK RC073-01R (черный)</t>
  </si>
  <si>
    <t>Пульт для BBK RC116 (черный)</t>
  </si>
  <si>
    <t>Пульт для BBK RC118 (черный)</t>
  </si>
  <si>
    <t>Пульт для BBK RC138 (RC-DVP101) (черный)</t>
  </si>
  <si>
    <t>Пульт для BIG SAT GOLDEN 1CR (черный)</t>
  </si>
  <si>
    <t>Пульт для Cadena CDT-100. RC100IR</t>
  </si>
  <si>
    <t>Пульт для CADENA HT-1110 (REXANT RX-511) GOLDMASTER T-707HD&amp;HDI / godigital (черный)</t>
  </si>
  <si>
    <t>Пульт для CADENA RC1632IR (45*170, черный)</t>
  </si>
  <si>
    <t>Пульт для D-COLOR DC1002HD mini (черный, н/ч)</t>
  </si>
  <si>
    <t>Пульт для D-COLOR DC1201HD (черный, н/ч)</t>
  </si>
  <si>
    <t>Пульт для D-COLOR DC1302HD, DRC-5 (черный, 45*170)</t>
  </si>
  <si>
    <t>Пульт для D-COLOR DC1502HD (VAR3 - CC1d) (черный, 45*170)</t>
  </si>
  <si>
    <t>Пульт для D-COLOR DC711HD selenga HD920, T71D (TVjet RE820HDT2)(GoldstarGS8833HD) (черный, 50*150)</t>
  </si>
  <si>
    <t>Пульт для D-COLOR DC802HD, Lumax не идёт (черный, 50*150)</t>
  </si>
  <si>
    <t>Пульт для D-Color DC811HD ic DVB-T2</t>
  </si>
  <si>
    <t>Пульт для D-COLOR DC910HD (серый, 45*150)</t>
  </si>
  <si>
    <t>Пульт для DELTA SYSTENS DS-530HD, DS-910HD (DVB-T2) (DS-220HD VERS. 2) (черный)</t>
  </si>
  <si>
    <t>Пульт для DIGILINE GHB-898, EPLUTUS DVB-126T/2551 dns (черный)</t>
  </si>
  <si>
    <t>Пульт для DIVISAT HOBBIT UNO CHD-04 (черный)</t>
  </si>
  <si>
    <t>Пульт для DIVISIT HOBBIT BOX III, F4, XLS, cod (черный)</t>
  </si>
  <si>
    <t>Пульт для DUNE TV-102 HD Connect (2КОМ) (черный)</t>
  </si>
  <si>
    <t>Пульт для ELECT EDR-7916</t>
  </si>
  <si>
    <t>Пульт для ELENBERG DVDP-2407 (4797KDMC)</t>
  </si>
  <si>
    <t>Пульт для ELENBERG R707E HT-120 (черный)</t>
  </si>
  <si>
    <t>Пульт для ELTEX NV-102 (черный, 50*150)</t>
  </si>
  <si>
    <t>Пульт для ELTEX NV-102 +TV (NV-501) (черный, 45*170)</t>
  </si>
  <si>
    <t>Пульт для ENERGY ТЕЛЕКАРТА EVO-1, Energy E1 (черный)</t>
  </si>
  <si>
    <t>Пульт для GALAXY INNOVATIONS (Gi) HDX403P S2026, S2126 Телекарта (черный)</t>
  </si>
  <si>
    <t>Пульт для Galaxy Innovations (Gi) HOF12B441GPD11 S8120 avatar2 (HOF11L416) GOLDEN MEDIA 990 CR HD</t>
  </si>
  <si>
    <t>Пульт для Galaxy Innovations (Gi) HOF12E148GPD5 (S2138), ST7699, S8120 (черный)</t>
  </si>
  <si>
    <t>Пульт для Galaxy Innovations (Gi) UNI Delly SAT</t>
  </si>
  <si>
    <t>Пульт для GI-1025/1026/Globo 4160CX 4060CX GI S1115, S1116, S1125 GI ONE (черный)</t>
  </si>
  <si>
    <t>Пульт для GLOBO E-RCU-012 (черный)</t>
  </si>
  <si>
    <t>Пульт для GLOBO E-RCU-015 (ТЕЛЕКАРТА HD X8) (черный)</t>
  </si>
  <si>
    <t>Пульт для GLOBO GL60, E-RCU-018 (черный)</t>
  </si>
  <si>
    <t>Пульт для GLOBO HOF-44C (7010) (серый)</t>
  </si>
  <si>
    <t>Пульт для GOLDEN WJ-350 780/790; WV S517ir</t>
  </si>
  <si>
    <t>Пульт для GoldMaster I-905</t>
  </si>
  <si>
    <t>Пульт для GOLDMASTER T-303SD mini ВАР3 (черный)</t>
  </si>
  <si>
    <t>Пульт для GOLDMASTER T-303SD ВАР2 fusion (черный)</t>
  </si>
  <si>
    <t>Пульт для GOLDMASTER T-707HD&amp;HD1(SKY Vision Т2108) T-303SD (черный)</t>
  </si>
  <si>
    <t>Пульт для HUMAX RM-E08 Humax vahd-3100s (черный, 60*210)</t>
  </si>
  <si>
    <t>Пульт для HYUNDAI H-DVB03T2 (Supra SDT-96) (D-COLOR DC921HD/ DEXP HD2551P/Rolsen (черный)</t>
  </si>
  <si>
    <t>Пульт для HYUNDAI QF-6222 DVB01T2 (WV-T38) DEXP ST1204/ Airtone DB-2206/ HOME BY-628 /Telefunk</t>
  </si>
  <si>
    <t>Пульт для LUMAX B0302</t>
  </si>
  <si>
    <t>Пульт для LUMAX DV-2118HD/DV-3201HD/V-3206HD (черный, 45*150)</t>
  </si>
  <si>
    <t>Пульт для LUMAX DV4205HD (черный, 45*150)</t>
  </si>
  <si>
    <t>Пульт для LUMAX DVB T2-1000HD (CADENA CDT-1671S) (черный)</t>
  </si>
  <si>
    <t>Пульт для LUMAX DVBT2-555HD (Вариант 2) DV-4017HD, DV-3018HD, DV-2018HD (черный, 45*150)</t>
  </si>
  <si>
    <t>Пульт для LUMAX DVT2-4110HD (черный, 50*170)</t>
  </si>
  <si>
    <t>Пульт для MDI DBR-501 (DBR-901) DIVISAT / selenga / HOBIT FLASH</t>
  </si>
  <si>
    <t>Пульт для MDI DBR-701, DBR-501 (черный)</t>
  </si>
  <si>
    <t>Пульт для MTC SRC-3107(RC-306C-05)  с голосовой функцией</t>
  </si>
  <si>
    <t>Пульт для MYSTERY MMP-73D (черный)</t>
  </si>
  <si>
    <t>Пульт для ONLIME KCF-SA278PRCO (dom ru) Tvoe TV, KAON (черный)</t>
  </si>
  <si>
    <t>Пульт для ONLIME RM-E12, CXHD-5150C (dom ru) (черный, 60*210)</t>
  </si>
  <si>
    <t>Пульт для OPENBOX T2-02 HD CADENA ST-203AA, ST-603AD, Sat-integral 5050 T2</t>
  </si>
  <si>
    <t>Пульт для ORIEL ПДУ-10 (793/ 794/ 963) (черный, 45*170)</t>
  </si>
  <si>
    <t>Пульт для ORIEL ПДУ-5 (SUPRA DF00) TESLER DSR-07/DSR-10/DSR-05 (черный, 50*130)</t>
  </si>
  <si>
    <t>Пульт для ORIEL ПДУ-6 (черный, 45*150)</t>
  </si>
  <si>
    <t>Пульт для ORIEL ПДУ-7, Synaps T20 (TVK) HRM1303 (черный, 50*150)</t>
  </si>
  <si>
    <t>Пульт для ORIEL ПДУ-8 (черный, 50*130)</t>
  </si>
  <si>
    <t>Пульт для ORIEL ПДУ-9 (790/ 960/ 961) (черный, 50*130)</t>
  </si>
  <si>
    <t>Пульт для POLAR DT-1002, DT-1003, DT-1005 DT-1006 (черный)</t>
  </si>
  <si>
    <t>Пульт для REXANT RX-511, CADENA HT-1110, SkyPrime V T2 HD, Bravis STB-1108 (черный, 50*150)</t>
  </si>
  <si>
    <t>Пульт для REXANT RX-521/ CADENA SHTA-1511S2(M2) DIVISAT XYX-828 (Telant) (черный, 50*150)</t>
  </si>
  <si>
    <t>Пульт для ROLSEN RDB-525/RDB-526 (PERFEO) Rexant RX-511 (черный, 50*130)</t>
  </si>
  <si>
    <t>Пульт для RUBIN (Рубин) /ROLSEN SG-102M/50S (серый)</t>
  </si>
  <si>
    <t>Пульт для RUBIN / ROLSEN SG-102M/50S (серый, 60*150)</t>
  </si>
  <si>
    <t>Пульт для SAGEMCOM DSI 87 HD (1200) НТВ+ (черный, 60*190)</t>
  </si>
  <si>
    <t>Пульт для SAGEMCOM DSI87-1 HD (DSI74 HD)(187-1HD) NTV+ (черный, 50*210)</t>
  </si>
  <si>
    <t>Пульт для SAT-INTEGRAL S-1225 HD (черный)</t>
  </si>
  <si>
    <t>Пульт для SBDV-00001 SBER Салют ТВ с голосовой функцией для DEXP/HI/PRESTIGO/OLTO/HYUNDAI/SBERBOX,..</t>
  </si>
  <si>
    <t>Пульт для SELENGA HD-920 VAR2 (00FF-59) dexp HD1810P, HD1813P</t>
  </si>
  <si>
    <t>Пульт для SELENGA HD930, HD930D (V/FORMAT) Интерактив T50, t60, D-COLOR DC1502HD (черный, 45*170)</t>
  </si>
  <si>
    <t>Пульт для SELENGA T50 (черный, 50*130)</t>
  </si>
  <si>
    <t>Пульт для SELENGA T60, T40 (черный, 50*150)</t>
  </si>
  <si>
    <t>Пульт для SELENGA T70 (V-FORMAT) (черный)</t>
  </si>
  <si>
    <t>Пульт для SIGNAL (Сигнал) HD-300 (черный)</t>
  </si>
  <si>
    <t>Пульт для SKYTECH 157G VER1 HD DVB-T2/DEXP (черный)</t>
  </si>
  <si>
    <t>Пульт для SKYVISION T2202 (вар2), T2603 (черный)</t>
  </si>
  <si>
    <t>Пульт для SKYVISION T2206, T2203 Hobbit Lite (черный, 50*130)</t>
  </si>
  <si>
    <t>Пульт для SKYVISION T2501 (черный, 50*150)</t>
  </si>
  <si>
    <t>Пульт для SUPRA SDT-91 (eplutus 137t) (черный)</t>
  </si>
  <si>
    <t>Пульт для SUPRA SDT-92 (черный)</t>
  </si>
  <si>
    <t>Пульт для TELANT DVB-T2 (Supra SDT-93) (черный)</t>
  </si>
  <si>
    <t>Пульт для TESLER DSR-330 (VAR2) (черный)</t>
  </si>
  <si>
    <t>Пульт для TRIMAX TR-2012 / LUMAX Y-133A2 (черный)</t>
  </si>
  <si>
    <t>Пульт для Wifire HD 102W Plus IP ic dvb-t2 +2</t>
  </si>
  <si>
    <t>Пульт для Wink+ STB122A Android Ростелеком</t>
  </si>
  <si>
    <t>Пульт для WORLD VISION S12 (ОРИГИНАЛ) (черный, 45*150)</t>
  </si>
  <si>
    <t>Пульт для WORLD VISION T2-C (Premium) (черный, 45*170)</t>
  </si>
  <si>
    <t>Пульт для WORLD VISION T34 (черный, 50*150)</t>
  </si>
  <si>
    <t>Пульт для WORLD VISION T35, T55 (черный, 50*130)</t>
  </si>
  <si>
    <t>Пульт для WORLD VISION T37, T57D, T57M (H-DVB03T2) hyundai DVB03T2 (черный, 45*150)</t>
  </si>
  <si>
    <t>Пульт для WORLD VISION T40 (DVB-T2) (серый,45*150)</t>
  </si>
  <si>
    <t>Пульт для WORLD VISION T56, T36, TESLER DSR-590I, SELENGA T50 (черный, 50*130)</t>
  </si>
  <si>
    <t>Пульт для X96 mini invin T95X-2GB ( IPTV, ANDROID TV BOX)</t>
  </si>
  <si>
    <t>Пульт для ZALA IP-TV GDL-62-ZTE030 (белый, 60*190)</t>
  </si>
  <si>
    <t>Пульт для Билайн BeelineRCU01(mxv3)(URC172500-00R001352501 ), MOTOROLA MXv3 RC1534849, CISCO 401170</t>
  </si>
  <si>
    <t>Пульт для БИЛАЙН SQ16080194, STB3310,T5-PM (черный)</t>
  </si>
  <si>
    <t>Пульт для МТС DN300, DS300A, DC300A (черный, 45*170)</t>
  </si>
  <si>
    <t>Пульт для МТС EKT DCD2304 (черный, 60*190)</t>
  </si>
  <si>
    <t>Пульт для МТС SmartLabs SML-482 (SML-292) Premium HD (черный, 50*170)</t>
  </si>
  <si>
    <t>Пульт для МТС T4HU1505/34kA (SF372) ds300a (черный)</t>
  </si>
  <si>
    <t>Пульт для МТС-99321</t>
  </si>
  <si>
    <t>Пульт для НТВ+ 1HDVA PVR (черный, 60*210)</t>
  </si>
  <si>
    <t>Пульт для НТВ+ NTV-PLUS 710HD</t>
  </si>
  <si>
    <t>Пульт для НТВ+ Opentech ISB7-VA70 (черный, 45*170)</t>
  </si>
  <si>
    <t>Пульт для ОРБИТА OT-DVC03/927 (черный, 45*170)</t>
  </si>
  <si>
    <t>Пульт для ОРБИТА OT-DVC14/925 (черный, 60*170)</t>
  </si>
  <si>
    <t>Пульт для РОСТЕЛЕКОМ MAG-250HD IPTV (черный, 60*190)</t>
  </si>
  <si>
    <t>Пульт для РОСТЕЛЕКОМ MAG-255 MAG-250 HD IPTV (ВАР2) (черный, 45*170)</t>
  </si>
  <si>
    <t>Пульт для РОСТЕЛЕКОМ SML-282 HD Base (черный)</t>
  </si>
  <si>
    <t>Пульт для РОСТЕЛЕКОМ SML-292 HD Base (MTC Smartlabs) версия2 (черный, 50*170)</t>
  </si>
  <si>
    <t>Пульт для ТЕЛЕКАРТА CHD-04/IR Continent (черный, 50*190)</t>
  </si>
  <si>
    <t>Пульт для ТЕЛЕКАРТА EVO 05 PVR CHD-02/IR (CHD-04/IR) (черный, 50*190)</t>
  </si>
  <si>
    <t>Пульт для ТЕЛЕКАРТА EVO-01 NEW! (EVO 07 HD) 09 HD (черный, 45*170)</t>
  </si>
  <si>
    <t>Пульт для ТЕЛЕКАРТА EVO-02 (EVO II) (черный, 45*170)</t>
  </si>
  <si>
    <t>Пульт для ТЕЛЕКАРТА GLOBO X80 (ОРИГИНАЛ) (черный)</t>
  </si>
  <si>
    <t>Пульт для ТЕЛЕКАРТА GLOBO X90 (E-RCU-014) (черный, 50*170)</t>
  </si>
  <si>
    <t>Пульт для Триколор BARTON 54.03.0148R-L, TH-562ic от dvb-t2</t>
  </si>
  <si>
    <t>Пульт для ТРИКОЛОР DTS53 (черный, 50*170)</t>
  </si>
  <si>
    <t>Пульт для ТРИКОЛОР General GS-B212 (GS-B211) (B520) 8306 (черный, 45*170)</t>
  </si>
  <si>
    <t>Пульт для ТРИКОЛОР GS 8300 M (черный, 50*210)</t>
  </si>
  <si>
    <t>Пульт для ТРИКОЛОР GS 8300 N (серый, 60*210)</t>
  </si>
  <si>
    <t>Пульт для ТРИКОЛОР GS8306 (черный, 60*210)</t>
  </si>
  <si>
    <t>Пульт для ТРИКОЛОР GS8306+TV (черный, 60*210)</t>
  </si>
  <si>
    <t>Пульт для ТРИКОЛОР HD9300 / HD-GS9305B (черный)</t>
  </si>
  <si>
    <t>Пульт для Яндекс Алиса ТВ RCR60BT с голосовой функцией</t>
  </si>
  <si>
    <t>Пульт ТРИКОЛОР "Детский" U510</t>
  </si>
  <si>
    <t>Универсальный пульт Huayu для приставок DVB-T2+2 2023 (черный)</t>
  </si>
  <si>
    <t>Универсальный пульт Huayu для приставок DVB-T2+3 2023 (черный)</t>
  </si>
  <si>
    <t>Универсальный пульт Huayu для приставок DVB-T2+TV 2023 (черный)</t>
  </si>
  <si>
    <t>ИНДИВИДУАЛЬНЫЕ ПУЛЬТЫ</t>
  </si>
  <si>
    <t>Пульт для ACER AT1931, AT1930. RC-48KEY оригинальный (черный, 60*210)</t>
  </si>
  <si>
    <t>Пульт для AIWA RC-TC141KE</t>
  </si>
  <si>
    <t>Пульт для AKADO DTC4031 с функцией обучения кнопок на TV Delly</t>
  </si>
  <si>
    <t>888171-1</t>
  </si>
  <si>
    <t>Пульт для AKAI 2200-EDR0AKAI (2200-EDROAKAI) 2200-EDRWAKAI (черный, 60*210)</t>
  </si>
  <si>
    <t>888062-3</t>
  </si>
  <si>
    <t>Пульт для AKAI 2200-EDRWAKAI NEW (белый, 60*210)</t>
  </si>
  <si>
    <t>888198-2</t>
  </si>
  <si>
    <t>Пульт для AKAI A0001011 (черный, н/ч)</t>
  </si>
  <si>
    <t>Пульт для AKAI A3001011 lea22v07p (черный, 50*190)</t>
  </si>
  <si>
    <t>Пульт для AKAI A3001012 (черный, 60*210)</t>
  </si>
  <si>
    <t>Пульт для AKAI A4001031 (черный, 50*230)</t>
  </si>
  <si>
    <t>Пульт для AKAI BT-0360A (серый)</t>
  </si>
  <si>
    <t>Пульт для AKAI CX-507 ERISSON 16LEE01/HYUNDAI H-LED19V13, H-LED22V13, DNS, Helix (черный, 60*210)</t>
  </si>
  <si>
    <t>888313-2</t>
  </si>
  <si>
    <t>Пульт для AKAI HOF08J001 (черный, 50*210)</t>
  </si>
  <si>
    <t>Пульт для AKAI LEA-24B52P (32B49P (ВАР2) (черный, 60*210)</t>
  </si>
  <si>
    <t>888205-2</t>
  </si>
  <si>
    <t>Пульт для AKAI LEA-28U62W (Telefunken TF-LED24S40T2, TF-LED28S58T2) (белый, 50*210)</t>
  </si>
  <si>
    <t>888561-2</t>
  </si>
  <si>
    <t>Пульт для AKAI LEA-32B49P (черный, 45*170)</t>
  </si>
  <si>
    <t>888562-1</t>
  </si>
  <si>
    <t>Пульт для AKAI LEA-39J29P YC-52 (черный, 60*210)</t>
  </si>
  <si>
    <t>Пульт для AKAI LES-48X87WF (черный, 50*230)</t>
  </si>
  <si>
    <t>888563-1</t>
  </si>
  <si>
    <t>Пульт для AKAI LES-65B47M (черный, 60*210)</t>
  </si>
  <si>
    <t>Пульт для AKAI M-105 (серый, 60*170)</t>
  </si>
  <si>
    <t>888120-1</t>
  </si>
  <si>
    <t>Пульт для AKAI RC01-S512 (Supra, Hyundai) H-LCDVD3200S (черный, 45*170)</t>
  </si>
  <si>
    <t>888128-1</t>
  </si>
  <si>
    <t>Пульт для AKAI RC01-V59 LCD TV (45*170)</t>
  </si>
  <si>
    <t>Пульт для AKAI RM-611 (RM-610) (серый, 60*190)</t>
  </si>
  <si>
    <t>888583-1</t>
  </si>
  <si>
    <t>Пульт для AKAI SLP-006P (серый, 50*210)</t>
  </si>
  <si>
    <t>Пульт для AKAI WL52JC002 NEW (черный, 60*210)</t>
  </si>
  <si>
    <t>888231-1</t>
  </si>
  <si>
    <t>Пульт для AKAI Y-72C2 MEDIA (черный, 60*210)</t>
  </si>
  <si>
    <t>Пульт для AKAI ZD3279 (серый, н/ч)</t>
  </si>
  <si>
    <t>888220-2</t>
  </si>
  <si>
    <t>Пульт для AKAI/AKIRA/FUSION/SHIVAKI/SUZUKI/ORION RS41C0 PLAY-PAUSE (OLT-30100) (черный, 45*170)</t>
  </si>
  <si>
    <t>Пульт для AKAI/ONWA RC-51A (черный, н/ч)</t>
  </si>
  <si>
    <t>888314-2</t>
  </si>
  <si>
    <t>Пульт для AKAI/Rolsen LTA-15A15M (LE-19A08G) RL-19L1005U/RL-22/23L1005UF/H-LED39V25 (черный, 50*190)</t>
  </si>
  <si>
    <t>Пульт для AKIRA / ERISSON 15LS01 HYUNDAI TV2 (серый, 50*150)</t>
  </si>
  <si>
    <t>Пульт для AKIRA / ВВК TC1860F1 (серый, 50*210)</t>
  </si>
  <si>
    <t>Пульт для AKIRA 32LED01T2M (черный, 50*190)</t>
  </si>
  <si>
    <t>Пульт для AKIRA ABL-15 (черный, 60*150)</t>
  </si>
  <si>
    <t>Пульт для AKIRA IR-03B /19V82ST / 22V82ST / 32V82ST (серый, 50*190)</t>
  </si>
  <si>
    <t>Пульт для AKIRA KLC5A-C12 / LCT-15CHST (серый, 60*210)</t>
  </si>
  <si>
    <t>Пульт для AKIRA KM-1128A (серый, 50*170)</t>
  </si>
  <si>
    <t>Пульт для AKIRA RS41-DCG (32LEC05T2S) FUSION/ORION/SUPRA/MYSTERY/HYUNDAI/STARWIND (черный, 45*170)</t>
  </si>
  <si>
    <t>Пульт для AKIRA/SUZUKI CT-21VUCS (серый, 50*170)</t>
  </si>
  <si>
    <t>888395-1</t>
  </si>
  <si>
    <t>Пульт для AOC 40M3080/60 ( 96599000298 )ic RC2463958/02</t>
  </si>
  <si>
    <t>888240-1</t>
  </si>
  <si>
    <t>Пульт для AOC LE32M3570/60, LE43M3570/60</t>
  </si>
  <si>
    <t>888351-2</t>
  </si>
  <si>
    <t>Пульт для AOC RC1994719/01 (32S5085,50U6085)</t>
  </si>
  <si>
    <t>Пульт для ASANO 2400-ED00ASAN, 2400-ED0WASAN LCD TV</t>
  </si>
  <si>
    <t>888346-2</t>
  </si>
  <si>
    <t>Пульт для ASANO 2400-EDR0ASAN, 2400-EDRWASANic MOUSE SMART TV</t>
  </si>
  <si>
    <t>888319-1</t>
  </si>
  <si>
    <t>Пульт для BBK EN-21662B (Rolsen EN-21662R)</t>
  </si>
  <si>
    <t>Пульт для BBK LED100</t>
  </si>
  <si>
    <t>Пульт для BBK LEM101</t>
  </si>
  <si>
    <t>Пульт для BBK LT-S21610</t>
  </si>
  <si>
    <t>Пульт для BBK LT115 (черный, н/ч)</t>
  </si>
  <si>
    <t>Пульт для BBK LT1703S (LT2003S) ЖК</t>
  </si>
  <si>
    <t>Пульт для BBK P4084-1 (LT1504)</t>
  </si>
  <si>
    <t>Пульт для BBK RC-LEM100</t>
  </si>
  <si>
    <t>888517-2</t>
  </si>
  <si>
    <t>Пульт для BBK RC-LEM2019 (белый)</t>
  </si>
  <si>
    <t>888365-1</t>
  </si>
  <si>
    <t>Пульт для BBK RC-LEM2019 (черный)</t>
  </si>
  <si>
    <t>888540-1</t>
  </si>
  <si>
    <t>Пульт для BBK RC-LEX2019 SMART  TV (чёрный)</t>
  </si>
  <si>
    <t>888203-2</t>
  </si>
  <si>
    <t>Пульт для BBK RC-LEX2020</t>
  </si>
  <si>
    <t>888239-1</t>
  </si>
  <si>
    <t>Пульт для BBK RC-LEX500 LCD TV</t>
  </si>
  <si>
    <t>Пульт для BBK RC-LEX510 LCD TV (60*190, черный)</t>
  </si>
  <si>
    <t>Пульт для BBK RC1524</t>
  </si>
  <si>
    <t>888229-2</t>
  </si>
  <si>
    <t>Пульт для BBK RC1902</t>
  </si>
  <si>
    <t>888195-1</t>
  </si>
  <si>
    <t>Пульт для BBK RC2252 (RC1968) LCD TV</t>
  </si>
  <si>
    <t>Пульт для BBK RC2465 (черный, 50*210)</t>
  </si>
  <si>
    <t>888368-2</t>
  </si>
  <si>
    <t>Пульт для BBK RM-LEM110 LCD TV (60*190, черный)</t>
  </si>
  <si>
    <t>Пульт для BRAVIS LED-EH4720BF / ORION OLT-40000 LCD TV</t>
  </si>
  <si>
    <t>Пульт для CAMERON / HYUNDAI LTV-1510</t>
  </si>
  <si>
    <t>Пульт для CAMERON RC903A</t>
  </si>
  <si>
    <t>888095-1</t>
  </si>
  <si>
    <t>Пульт для CHANGHONG HOF-55D1 (Rolsen Liberton LED3245DWHDR) LCD NEW 3D</t>
  </si>
  <si>
    <t>888094-2</t>
  </si>
  <si>
    <t>Пульт для CHANGHONG,VR, AKAI GHK-4421A (JKT-62#-A1) LT19L01V LEA-19C11P LED2868 (черный, 60*210)</t>
  </si>
  <si>
    <t>888102-2</t>
  </si>
  <si>
    <t>Пульт для DAEWOO EN-31906D(серый, 50*210)</t>
  </si>
  <si>
    <t>888062-1</t>
  </si>
  <si>
    <t>Пульт для DAEWOO R-22 (черный)</t>
  </si>
  <si>
    <t>888236-3</t>
  </si>
  <si>
    <t>Пульт для DAEWOO R-28B04 (черный)</t>
  </si>
  <si>
    <t>888517-1</t>
  </si>
  <si>
    <t>Пульт для DAEWOO R-40A01 (черный, 50*150)</t>
  </si>
  <si>
    <t>Пульт для DAEWOO R-40A10 (черный, 50*150)</t>
  </si>
  <si>
    <t>Пульт для DAEWOO R-40B02/R-28B03 T/T (черный, 50*150)</t>
  </si>
  <si>
    <t>Пульт для DAEWOO R-40B07 ( подходит к  r-28b03 , r-28b04) (черный, 50*150)</t>
  </si>
  <si>
    <t>Пульт для DAEWOO R-48A01 (белый, 50*150)</t>
  </si>
  <si>
    <t>Пульт для DAEWOO R-49C05 (белый, 50*150)</t>
  </si>
  <si>
    <t>888238-1</t>
  </si>
  <si>
    <t>Пульт для DAEWOO R-55E05 (черный, 60*170)</t>
  </si>
  <si>
    <t>Пульт для DAEWOO R-55G10 (черный)</t>
  </si>
  <si>
    <t>888317-1</t>
  </si>
  <si>
    <t>Пульт для DAEWOO R-55H11 (черный, 60*170)</t>
  </si>
  <si>
    <t>888093-1</t>
  </si>
  <si>
    <t>Пульт для DAEWOO RC-403BI LCD TV (черный, 50*190)</t>
  </si>
  <si>
    <t>Пульт для DAEWOO RC-530BS LCD TV Delly TV, xls (черный, 50*170)</t>
  </si>
  <si>
    <t>888523-1</t>
  </si>
  <si>
    <t>Пульт для DAEWOO RC-670PT (RC-670PN) LCD TV (черный, 60*210)</t>
  </si>
  <si>
    <t>Пульт для DAEWOO RC-753BI SMART LCD TV (черный, 50*170)</t>
  </si>
  <si>
    <t>888122-2</t>
  </si>
  <si>
    <t>Пульт для Daewoo RC-801BB-Mouseic SMART TV</t>
  </si>
  <si>
    <t>Пульт для DAEWOO RC-863PK LCD SMART TV (черный, 45*170)</t>
  </si>
  <si>
    <t>Пульт для DAEWOO RC-DWT01-V01 (серый, 60*230)</t>
  </si>
  <si>
    <t>Пульт для DEXP 16A3000, 19A3000. CX509-DTV c функцией REC 19SE1</t>
  </si>
  <si>
    <t>888207-1</t>
  </si>
  <si>
    <t>Пульт для DEXP 32A7000 LCD</t>
  </si>
  <si>
    <t>Пульт для DEXP 34018478B LCD SMART TV</t>
  </si>
  <si>
    <t>Пульт для DEXP 34019640 WHITE LCD TV (белый, 50*230)</t>
  </si>
  <si>
    <t>888219-1</t>
  </si>
  <si>
    <t>Пульт для DEXP 40A7100 LCD LED TV</t>
  </si>
  <si>
    <t>888115-1</t>
  </si>
  <si>
    <t>Пульт для DEXP CX510-DTV(5110) LCD SMART TV</t>
  </si>
  <si>
    <t>888354-1</t>
  </si>
  <si>
    <t>Пульт для DEXP EN2B27Dic LCD SMART TV</t>
  </si>
  <si>
    <t>Пульт для DEXP ER-22601A (F40B7000H) HISENSE/SUPRA/DOFFLER Delly TV (ЗАМЕНА 22654) (черный, 60*210)</t>
  </si>
  <si>
    <t>Пульт для DEXP F24B7200VE DNS V40DN54</t>
  </si>
  <si>
    <t>888112-1</t>
  </si>
  <si>
    <t>Пульт для DEXP F32B7000B (черный, 60*170)</t>
  </si>
  <si>
    <t>Пульт для DEXP H32B8200K (F40B8300K) LED LCD TV</t>
  </si>
  <si>
    <t>Пульт для DEXP JKT-106B-2,GCBLTV70A-C35,D7-RC FUSION/GOLDSTAR/HARPER/HYUNDAI/SUPRA (черный, 50*190)</t>
  </si>
  <si>
    <t>888565-1</t>
  </si>
  <si>
    <t>Пульт для DEXP JKT-62C (H20C3200C)</t>
  </si>
  <si>
    <t>888519-1</t>
  </si>
  <si>
    <t>Пульт для DEXP KT-1744 (F40D7100M)</t>
  </si>
  <si>
    <t>Пульт для DEXP NEC/OXOODF</t>
  </si>
  <si>
    <t>888221-1</t>
  </si>
  <si>
    <t>Пульт для DEXP TZH-213D (H32D7000M) (42S1501) LCD TV F4</t>
  </si>
  <si>
    <t>Пульт для DEXP XHY918, 32A3000, 32A3100 Delly TV (XHY918)</t>
  </si>
  <si>
    <t>Пульт для DEXP/HAIER/Novex/Telefunken/Hi/Leff/AMCV/Hyundai VOICE RC18 U50E9100Q</t>
  </si>
  <si>
    <t>888109-2</t>
  </si>
  <si>
    <t>Пульт для DEXPAN-1603 (AN1603) (voice , с голосовой функцией )HI, Novex, Витязь (VITYAZ), Hyundai,..</t>
  </si>
  <si>
    <t>888062-2</t>
  </si>
  <si>
    <t>Пульт для DNS 507DTV (E24D20)</t>
  </si>
  <si>
    <t>888523-2</t>
  </si>
  <si>
    <t>Пульт для DNS C39DC2000, C28DC2000</t>
  </si>
  <si>
    <t>Пульт для DNS M26DM5 / M32DM5 (черный, 60*190)</t>
  </si>
  <si>
    <t>Пульт для DNS M28AM8 (M24AM2)</t>
  </si>
  <si>
    <t>888164-1</t>
  </si>
  <si>
    <t>Пульт для DNS M39DM8 rec DEXP F42B7000М, F46B7000MD</t>
  </si>
  <si>
    <t>888258-4</t>
  </si>
  <si>
    <t>Пульт для DNS S19ASL1</t>
  </si>
  <si>
    <t>Пульт для DNS S29DB1 LCD TV</t>
  </si>
  <si>
    <t>Пульт для DNS S32DS90/ S39DSB1 ANDROID SMART TV</t>
  </si>
  <si>
    <t>888097-1</t>
  </si>
  <si>
    <t>Пульт для DNS V32D2500, V40D8200</t>
  </si>
  <si>
    <t>Пульт для ELENBERG / CAMERON 35009168/KK-Y2941 (KK-Y294F) 21SL40 (серый, 50*150)</t>
  </si>
  <si>
    <t>Пульт для ELENBERG 35009268 / Cameron 1403 / Seven</t>
  </si>
  <si>
    <t>Пульт для ELENBERG HOF-54B1.3</t>
  </si>
  <si>
    <t>Пульт для ELENBERG HOF-54B1.4</t>
  </si>
  <si>
    <t>Пульт для ELENBERG KK-Y261A</t>
  </si>
  <si>
    <t>Пульт для ELENBERG LTV-2231 / SUPRA STV-LC1995WL (shivaki LCD-3262)2631 (серый, 60*210)</t>
  </si>
  <si>
    <t>Пульт для ELENBERG Y27401</t>
  </si>
  <si>
    <t>888273-1</t>
  </si>
  <si>
    <t>Пульт для ERISSON 16LEJ02/19LEJ02 (черный, 60*190)</t>
  </si>
  <si>
    <t>Пульт для ERISSON 1CZPS</t>
  </si>
  <si>
    <t>888318-1</t>
  </si>
  <si>
    <t>Пульт для ERISSON 28/32/39/42LEN52 (42LEN52)</t>
  </si>
  <si>
    <t>Пульт для ERISSON BC-1202/SV-21N03</t>
  </si>
  <si>
    <t>Пульт для ERISSON CT-21HS7 / H-TV2910SPF</t>
  </si>
  <si>
    <t>Пульт для ERISSON E3741</t>
  </si>
  <si>
    <t>Пульт для ERISSON E3743</t>
  </si>
  <si>
    <t>Пульт для ERISSON F085S1</t>
  </si>
  <si>
    <t>Пульт для ERISSON FHS085</t>
  </si>
  <si>
    <t>Пульт для ERISSON FHS08A</t>
  </si>
  <si>
    <t>Пульт для ERISSON HOF08B311 H-TV1410/1406/1407/1408 HDF07A590/21F5/21UF20/14U15 H-TV2110SRF</t>
  </si>
  <si>
    <t>888525-1</t>
  </si>
  <si>
    <t>Пульт для ERISSON JH-11490 (32LES69)</t>
  </si>
  <si>
    <t>Пульт для ERISSON KZG-103</t>
  </si>
  <si>
    <t>888131-1</t>
  </si>
  <si>
    <t>Пульт для ERISSON MK-53D</t>
  </si>
  <si>
    <t>888250-1</t>
  </si>
  <si>
    <t>Пульт для ERISSON RC200 Timeshift (THOMSON, TELEFUNKEN) RC3000E02</t>
  </si>
  <si>
    <t>Пульт для ERISSON WS-237</t>
  </si>
  <si>
    <t>888089-2</t>
  </si>
  <si>
    <t>Пульт для Erisson, FUSION, Harper, Orion, Romsat AL46D (20R575)</t>
  </si>
  <si>
    <t>888521-1</t>
  </si>
  <si>
    <t>Пульт для Erisson, NESONS, KRAFT, Harper 49ULES85T2SM, 55ULES85T2SM</t>
  </si>
  <si>
    <t>Пульт для ERISSON/shivaki/akira/dexp/fusion/orion/telefunken RS41C0 TIMESHIFT(32LES81T2) ( 45*170)</t>
  </si>
  <si>
    <t>Пульт для FUNAI 2000 MK7,8</t>
  </si>
  <si>
    <t>Пульт для FUNAI 2100A MK11</t>
  </si>
  <si>
    <t>Пульт для FUNAI MK12</t>
  </si>
  <si>
    <t>Пульт для FUSION / ERISSON RC-E23</t>
  </si>
  <si>
    <t>Пульт для FUSION / SUPRA LTV-32L40B (черный)</t>
  </si>
  <si>
    <t>888518-1</t>
  </si>
  <si>
    <t>Пульт для FUSION FLTV-16H100 Harper 16R470</t>
  </si>
  <si>
    <t>Пульт для FUSION FLTV-22H11 ic Supra / Orion EN-83801 , STV-LC3244WL</t>
  </si>
  <si>
    <t>888244-1</t>
  </si>
  <si>
    <t>Пульт для FUSION FLTV-32B100 LCD SMART TV</t>
  </si>
  <si>
    <t>888110-1</t>
  </si>
  <si>
    <t>Пульт для FUSION ZSJ-5104 (FLTV-16C10)</t>
  </si>
  <si>
    <t>888277-3</t>
  </si>
  <si>
    <t>Пульт для GOLDSTAR RC200 (Hyundai RC2000C) (черный, 50*190)</t>
  </si>
  <si>
    <t>Пульт для GRUNDIG RC-GD1</t>
  </si>
  <si>
    <t>Пульт для GRUNDIG TP-720</t>
  </si>
  <si>
    <t>Пульт для GRUNDIG TP7187R (TP7) (черный, 60*230)</t>
  </si>
  <si>
    <t>888222-1</t>
  </si>
  <si>
    <t>Пульт для GRUNDIG TS4 NETFLIX как оригинал LCD TV 3D</t>
  </si>
  <si>
    <t>888259-2</t>
  </si>
  <si>
    <t>Пульт для HAIER HE-V6(HTR-U29R) SMART TV ( voice ) с голосовой функцией</t>
  </si>
  <si>
    <t>888218-2</t>
  </si>
  <si>
    <t>Пульт для HAIER HTR-A10 LCD TV, HTR-A18EN (черный, 50*190)</t>
  </si>
  <si>
    <t>Пульт для HAIER HTR-A18E</t>
  </si>
  <si>
    <t>888253-1</t>
  </si>
  <si>
    <t>Пульт для HAIER HTR-A18EN (YouTube, черный)</t>
  </si>
  <si>
    <t>888258-3</t>
  </si>
  <si>
    <t>Пульт для HAIER HTR-A18H, HTR-A18HA, LE22M600F LE24M600F LE24M660F LE28H600</t>
  </si>
  <si>
    <t>888544-2</t>
  </si>
  <si>
    <t>Пульт для HAIER HTR-U27E (заменяет HTR-U29R) ic voice control ( с голосовым управлением) (HE-V1)</t>
  </si>
  <si>
    <t>888174-1</t>
  </si>
  <si>
    <t>Пульт для HARPER 42F660T (черный, 50*210)</t>
  </si>
  <si>
    <t>888516-2</t>
  </si>
  <si>
    <t>Пульт для Harper SW-V2 (65U770TS) Skyworth 50U1000 голосовое управление</t>
  </si>
  <si>
    <t>888274-1</t>
  </si>
  <si>
    <t>Пульт для HISENSE EN2B27 LCD TV (YouTube, Netflix, черный)</t>
  </si>
  <si>
    <t>Пульт для HISENSE EN2BB27H LCD SMART TV (YouTube, Netflix, черный, 50*170)</t>
  </si>
  <si>
    <t>888296-1</t>
  </si>
  <si>
    <t>Пульт для HISENSE EN2BN27H LCD TV (Google play, YouTube, Netflix, черный)</t>
  </si>
  <si>
    <t>888277-2</t>
  </si>
  <si>
    <t>Пульт для HISENSE EN2BQ27H LCD TV (Google play, YouTube, Netflix, черный)</t>
  </si>
  <si>
    <t>888394-1</t>
  </si>
  <si>
    <t>Пульт для Hisense EN2F30H (EN2F30D)ic DEXP EN2F30D</t>
  </si>
  <si>
    <t>Пульт для HISENSE EN2X27HS LCD TV (YouTube, Netflix, черный)</t>
  </si>
  <si>
    <t>Пульт для HITACHI CLE-898</t>
  </si>
  <si>
    <t>Пульт для HITACHI CLE-924</t>
  </si>
  <si>
    <t>Пульт для HITACHI CLE-937</t>
  </si>
  <si>
    <t>Пульт для HITACHI CLE-947</t>
  </si>
  <si>
    <t>Пульт для HITACHI CLE-964</t>
  </si>
  <si>
    <t>Пульт для HITACHI CLE-968</t>
  </si>
  <si>
    <t>Пульт для HYUNDAI (BRAUN) H-LCD2200</t>
  </si>
  <si>
    <t>Пульт для HYUNDAI H-LCD1516 (Akai) RM-B1111 (черный, 60*170)</t>
  </si>
  <si>
    <t>Пульт для HYUNDAI H-LCD2202 (TV3, GCOVA1028SJ) (черный, 60*170)</t>
  </si>
  <si>
    <t>888564-1</t>
  </si>
  <si>
    <t>Пульт для HYUNDAI H-LCDVD2200 LCDTV+DVD</t>
  </si>
  <si>
    <t>888090-1</t>
  </si>
  <si>
    <t>Пульт для HYUNDAI H-LED24V16 (черный, 60*210)</t>
  </si>
  <si>
    <t>Пульт для Hyundai H-LED32R505BS2S</t>
  </si>
  <si>
    <t>888289-1</t>
  </si>
  <si>
    <t>Пульт для HYUNDAI H-LED32V6 / 19V6</t>
  </si>
  <si>
    <t>Пульт для HYUNDAI H-LED40F456BS2 LCD TV</t>
  </si>
  <si>
    <t>888124-1</t>
  </si>
  <si>
    <t>Пульт для Hyundai H-LED43EU7001, STV-45LED18S LCD TV F4</t>
  </si>
  <si>
    <t>Пульт для HYUNDAI HY-1330 (H-LED55U627SS2S) SMART LCD TV</t>
  </si>
  <si>
    <t>Пульт для HYUNDAI RC44F H-LED22V1 / 24V5 (черный, 60*210)</t>
  </si>
  <si>
    <t>888221-2</t>
  </si>
  <si>
    <t>Пульт для HYUNDAI RS53DCG, H-LED50F452BS2</t>
  </si>
  <si>
    <t>Пульт для HYUNDAI YC-53-5 (H-LED32V21T2)</t>
  </si>
  <si>
    <t>888278-1</t>
  </si>
  <si>
    <t>Пульт для HYUNDAI YDX-107 (H-LED49F502BS2S) (Supra/ Dexp/Econ) LCD SMART TV (черный, 50*170)</t>
  </si>
  <si>
    <t>Пульт для IZUMI HH988-1 / SANSUI (50*190, черный)</t>
  </si>
  <si>
    <t>Пульт для IZUMI KM-1128 TL15H310B (RC-615B) SANSUI (черный, 50*150)</t>
  </si>
  <si>
    <t>888277-1</t>
  </si>
  <si>
    <t>Пульт для IZUMI Orion OLT-28202 TLE22FD330B</t>
  </si>
  <si>
    <t>Пульт для IZUMI TL20S321B (черный, 60*190)</t>
  </si>
  <si>
    <t>Пульт для IZUMI TLE22F205B CHANGHONG E24F898S Delly TV. (TLE19H150G)</t>
  </si>
  <si>
    <t>Пульт для IZUMI TLE32F300B (ORION OLT-19200, OLT-19300)</t>
  </si>
  <si>
    <t>888581-1</t>
  </si>
  <si>
    <t>Пульт для JVC KT1157-HH (LT-32M550)</t>
  </si>
  <si>
    <t>888402-1</t>
  </si>
  <si>
    <t>Пульт для JVC LCD KT1157-SX NEW TV</t>
  </si>
  <si>
    <t>Пульт для JVC RM-C1013 / RM-C1023</t>
  </si>
  <si>
    <t>Пульт для JVC RM-C1120</t>
  </si>
  <si>
    <t>Пульт для JVC RM-C1150</t>
  </si>
  <si>
    <t>Пульт для JVC RM-C1261</t>
  </si>
  <si>
    <t>Пульт для JVC RM-C1280</t>
  </si>
  <si>
    <t>Пульт для JVC RM-C1302</t>
  </si>
  <si>
    <t>Пульт для JVC RM-C2020 (черный, 60*170)</t>
  </si>
  <si>
    <t>Пульт для JVC RM-C364GY (серый, 60*170)</t>
  </si>
  <si>
    <t>Пульт для JVC RM-C462</t>
  </si>
  <si>
    <t>Пульт для JVC RM-C470</t>
  </si>
  <si>
    <t>888142-2</t>
  </si>
  <si>
    <t>Пульт для JVC RM-C495 ( серый)</t>
  </si>
  <si>
    <t>888188-1</t>
  </si>
  <si>
    <t>Пульт для JVC RM-C530/531</t>
  </si>
  <si>
    <t>Пульт для JVC RM-C565</t>
  </si>
  <si>
    <t>888070-3</t>
  </si>
  <si>
    <t>Пульт для KIVI KT1712 (K504Q4350108) KT1157-HH, KT1157-SX ориг</t>
  </si>
  <si>
    <t>888465-2</t>
  </si>
  <si>
    <t>Пульт для KIVI KT1942-HG (RC-20) ic K504Q5062107</t>
  </si>
  <si>
    <t>888354-2</t>
  </si>
  <si>
    <t>Пульт для KIVI RC-79</t>
  </si>
  <si>
    <t>888519-2</t>
  </si>
  <si>
    <t>Пульт для KIVI RC80 (40FR50BR)</t>
  </si>
  <si>
    <t>888408-2</t>
  </si>
  <si>
    <t>Пульт для LCD NEW TO-068 ic ( HELIX)</t>
  </si>
  <si>
    <t>Пульт для LG 105-230D 105-230M (черный, 60*190)</t>
  </si>
  <si>
    <t>Пульт для LG 6710V00008A</t>
  </si>
  <si>
    <t>Пульт для LG 6710V00017E (черный, 60*150)</t>
  </si>
  <si>
    <t>888312-1</t>
  </si>
  <si>
    <t>Пульт для LG 6710V00017F (черный, 60*150)</t>
  </si>
  <si>
    <t>Пульт для LG 6710V00017H (черный, 60*150)</t>
  </si>
  <si>
    <t>888266-1</t>
  </si>
  <si>
    <t>Пульт для LG 6710V00070A (белый, 60*150)</t>
  </si>
  <si>
    <t>Пульт для LG 6710V00070B (белый, 60*150)</t>
  </si>
  <si>
    <t>Пульт для LG 6710V00077U М/Б</t>
  </si>
  <si>
    <t>Пульт для LG 6710V00077V</t>
  </si>
  <si>
    <t>Пульт для LG 6710V00077Z</t>
  </si>
  <si>
    <t>Пульт для LG 6710V00090A (серый, 50*150)</t>
  </si>
  <si>
    <t>Пульт для LG 6710V00090D (серый, 50*150)</t>
  </si>
  <si>
    <t>888085-1</t>
  </si>
  <si>
    <t>Пульт для LG 6710V00112V</t>
  </si>
  <si>
    <t>888313-1</t>
  </si>
  <si>
    <t>Пульт для LG 6710V00124D (серый, 50*150)</t>
  </si>
  <si>
    <t>Пульт для LG 6710V00124E (серый, 50*150)</t>
  </si>
  <si>
    <t>Пульт для LG 6710V00151W</t>
  </si>
  <si>
    <t>Пульт для LG AKB33871407 (черный, 50*190)</t>
  </si>
  <si>
    <t>Пульт для LG AKB33871409 (черный, 60*190)</t>
  </si>
  <si>
    <t>Пульт для LG AKB33871410 (черный, 50*190)</t>
  </si>
  <si>
    <t>Пульт для LG AKB34907202</t>
  </si>
  <si>
    <t>Пульт для LG AKB69680403</t>
  </si>
  <si>
    <t>888349-1</t>
  </si>
  <si>
    <t>Пульт для LG AKB72914066 (черный, 50*230)</t>
  </si>
  <si>
    <t>Пульт для LG AKB72914202 (черный, 50*230)</t>
  </si>
  <si>
    <t>888400-1</t>
  </si>
  <si>
    <t>Пульт для LG AKB72914208 (черный, 50*230)</t>
  </si>
  <si>
    <t>888063-1</t>
  </si>
  <si>
    <t>Пульт для LG AKB72914209 (черный, 50*230)</t>
  </si>
  <si>
    <t>888353-2</t>
  </si>
  <si>
    <t>Пульт для LG AKB72914265 (черный, 50*230)</t>
  </si>
  <si>
    <t>Пульт для LG AKB72914277 (черный, 50*230)</t>
  </si>
  <si>
    <t>Пульт для LG AKB72914278 (черный, 50*230)</t>
  </si>
  <si>
    <t>Пульт для LG AKB72915207 (черный, 50*210)</t>
  </si>
  <si>
    <t>Пульт для LG AKB72915244/AKB72915279 (черный, 50*210)</t>
  </si>
  <si>
    <t>Пульт для LG AKB73275612 (черный, 50*230)</t>
  </si>
  <si>
    <t>888238-2</t>
  </si>
  <si>
    <t>Пульт для LG AKB73275689 (черный, 60*230)</t>
  </si>
  <si>
    <t>888068-2</t>
  </si>
  <si>
    <t>Пульт для LG AKB73615302 (черный, 50*230) (AKB73615303)</t>
  </si>
  <si>
    <t>Пульт для LG AKB73615303 (черный, 50*230)</t>
  </si>
  <si>
    <t>888060-1</t>
  </si>
  <si>
    <t>Пульт для LG AKB73615306 (черный, 50*230)</t>
  </si>
  <si>
    <t>Пульт для LG AKB73615307 (черный, 50*230)</t>
  </si>
  <si>
    <t>Пульт для LG AKB73655802  (черный, 50*190)</t>
  </si>
  <si>
    <t>888069-1</t>
  </si>
  <si>
    <t>Пульт для LG AKB73655822 (черный, 50*190)</t>
  </si>
  <si>
    <t>Пульт для LG AKB73715601 (черный, 50*170)</t>
  </si>
  <si>
    <t>Пульт для LG AKB73715603 (черный, 50*170, маленький корпус)</t>
  </si>
  <si>
    <t>Пульт для LG AKB73715622 (черный, 50*170)</t>
  </si>
  <si>
    <t>Пульт для LG AKB73715634 (белый, 60*170, маленький корпус)</t>
  </si>
  <si>
    <t>Пульт для LG AKB73715639 ic SMART TV белый (WHITE , маленький корпус ) (белый, 50*190)</t>
  </si>
  <si>
    <t>Пульт для LG AKB73715659 (черный, 50*170, маленький корпус)</t>
  </si>
  <si>
    <t>Пульт для LG AKB73715669 (черный, 50*170, маленький корпус)</t>
  </si>
  <si>
    <t>888535-2</t>
  </si>
  <si>
    <t>Пульт для LG AKB73715679 LCD TV (замена AKB73715603)</t>
  </si>
  <si>
    <t>888570-1</t>
  </si>
  <si>
    <t>Пульт для LG AKB73715680 LCD (черный, 50*170)</t>
  </si>
  <si>
    <t>888396-1</t>
  </si>
  <si>
    <t>Пульт для LG AKB73715694 (черный, 50*170, маленький корпус)</t>
  </si>
  <si>
    <t>Пульт для LG AKB73756502 c функцией SMART+3D (черный, 50*230)</t>
  </si>
  <si>
    <t>888248-1</t>
  </si>
  <si>
    <t>Пульт для LG AKB73756503 LCD 3D TV (черный, 50*230)</t>
  </si>
  <si>
    <t>888070-2</t>
  </si>
  <si>
    <t>Пульт для LG AKB73756504/AKB73615303/AKB73756502 c функцией SMART+ 3D (черный, 50*230)</t>
  </si>
  <si>
    <t>Пульт для LG AKB73756564/AKB73756565 (черный, 50*230)</t>
  </si>
  <si>
    <t>Пульт для LG AKB73756571 (черный, 50*230)</t>
  </si>
  <si>
    <t>Пульт для LG AKB73975729 (маленький корпус, черный, 50*170)</t>
  </si>
  <si>
    <t>Пульт для LG AKB73975734 LCD TV (маленький корпус)</t>
  </si>
  <si>
    <t>Пульт для LG AKB73975757 NEW LCD (черный, 50*170)</t>
  </si>
  <si>
    <t>Пульт для LG AKB73975761 new (черный, 50*170 маленький корпус)</t>
  </si>
  <si>
    <t>888150-1</t>
  </si>
  <si>
    <t>Пульт для LG AKB73975786 (маленький с функцией PIP) SMART LED TV (50*170, черный)</t>
  </si>
  <si>
    <t>Пульт для LG AKB74455401 NEW (черный, 50*230)</t>
  </si>
  <si>
    <t>888068-3</t>
  </si>
  <si>
    <t>Пульт для LG AKB74455403 (черный, 50*230, большой длинный корпус c домиком)</t>
  </si>
  <si>
    <t>888072-1</t>
  </si>
  <si>
    <t>Пульт для LG AKB74455409 (черный, 50*230, большой длинный корпус c домиком)</t>
  </si>
  <si>
    <t>888075-1</t>
  </si>
  <si>
    <t>Пульт для LG AKB74455416 (черный, 50*230)</t>
  </si>
  <si>
    <t>888083-1</t>
  </si>
  <si>
    <t>Пульт для LG AKB74475401 (черный, 50*170, маленький корпус)</t>
  </si>
  <si>
    <t>888076-1</t>
  </si>
  <si>
    <t>Пульт для LG AKB74475403 (черный, 50*170, маленький корпус)</t>
  </si>
  <si>
    <t>888107-1</t>
  </si>
  <si>
    <t>Пульт для LG AKB74475404 (маленький корпус, черный, 50*170)</t>
  </si>
  <si>
    <t>Пульт для LG AKB74475472 NEW (черный, 50*170, маленький корпус)</t>
  </si>
  <si>
    <t>888105-1</t>
  </si>
  <si>
    <t>Пульт для LG AKB74475481 (черный, 50*170, маленький корпус с ДОМИКОМ!)</t>
  </si>
  <si>
    <t>888106-1</t>
  </si>
  <si>
    <t>Пульт для LG AKB74475490 (черный, 50*170, маленький корпус)</t>
  </si>
  <si>
    <t>888118-1</t>
  </si>
  <si>
    <t>Пульт для LG AKB74915324 (черный, 50*170, маленький с домиком по центру)</t>
  </si>
  <si>
    <t>888156-1</t>
  </si>
  <si>
    <t>Пульт для LG AKB74915330 (маленький с домиком по центру) SMART LED TV</t>
  </si>
  <si>
    <t>Пульт для LG AKB74915346 с функцией PIP (черный, 50*170, маленький корпус)</t>
  </si>
  <si>
    <t>888162-1</t>
  </si>
  <si>
    <t>Пульт для LG AKB74915365 (белый, 50*170, с домиком по центру, маленький корпус)</t>
  </si>
  <si>
    <t>888201-1</t>
  </si>
  <si>
    <t>Пульт для LG AKB75055702 (черный, 50*170)</t>
  </si>
  <si>
    <t>888159-1</t>
  </si>
  <si>
    <t>Пульт для LG AKB75095303 LCD SMART TV ,  NETFLIX , AMAZON(черный, 50*170)</t>
  </si>
  <si>
    <t>Пульт для LG AKB75095308 LCD TV (Amazon, Netflix, маленький корпус, черный, )</t>
  </si>
  <si>
    <t>Пульт для LG AKB75095312 (ivi, черный, 50*170)</t>
  </si>
  <si>
    <t>888078-2</t>
  </si>
  <si>
    <t>Пульт Для LG AKB75375611 ic LCD LED маленький корпус с кнопкой ivi(чёрный 50*170)</t>
  </si>
  <si>
    <t>Пульт для LG AKB75675303 LCD (ivi, черный, 50*170)</t>
  </si>
  <si>
    <t>888082-1</t>
  </si>
  <si>
    <t>Пульт для LG AKB75675312 SMART LED LCD TV (черный, 50*170)</t>
  </si>
  <si>
    <t>888060-2</t>
  </si>
  <si>
    <t>Пульт для LG AKB75675321 (черный, 50*170) LED SMART TV</t>
  </si>
  <si>
    <t>888110-2</t>
  </si>
  <si>
    <t>Пульт для LG AKB76036901 ( MR20GA ) с голосовым поиском и с функцией мыши ( к телевизорам Smart tv)</t>
  </si>
  <si>
    <t>888103-2</t>
  </si>
  <si>
    <t>Пульт для LG AKB76037608 (черный, 50*170)</t>
  </si>
  <si>
    <t>888352-2</t>
  </si>
  <si>
    <t>Пульт для LG MKJ37815715 (черный, 50*190)</t>
  </si>
  <si>
    <t>Пульт для LG MKJ40653802 (черный, 50*230)</t>
  </si>
  <si>
    <t>Пульт для LG MKJ40653831 (черный, 60*230)</t>
  </si>
  <si>
    <t>Пульт для LG MKJ42519605 PLASMA (50*230, черный)</t>
  </si>
  <si>
    <t>888397-1</t>
  </si>
  <si>
    <t>Пульт для LG MR20GA(AKB75855501) ( NETFLIX ) с функцией голоса и указкой</t>
  </si>
  <si>
    <t>888104-1</t>
  </si>
  <si>
    <t>Пульт для LG/GOLDSTAR 105-210A / 105-230A (черный, 60*170)</t>
  </si>
  <si>
    <t>888203-1</t>
  </si>
  <si>
    <t>Пульт для Mystery /HYUNDAI LCD TV6 H-LCD2216</t>
  </si>
  <si>
    <t>888177-1</t>
  </si>
  <si>
    <t>Пульт для MYSTERY 19SECAP (MTV-4228LTA2 VAR2)</t>
  </si>
  <si>
    <t>Пульт для MYSTERY HOF09D500GPD6 LCD</t>
  </si>
  <si>
    <t>Пульт для MYSTERY KT6957 MTV-3206W TV+DVD MTV-1906W</t>
  </si>
  <si>
    <t>Пульт для MYSTERY MTV-1914LW / BBK RC3229</t>
  </si>
  <si>
    <t>Пульт для MYSTERY MTV-1915WD</t>
  </si>
  <si>
    <t>88003-1</t>
  </si>
  <si>
    <t>Пульт для MYSTERY MTV-2622LW, белый (45*170)</t>
  </si>
  <si>
    <t>Пульт для MYSTERY MTV-2622LW, черный (45*170)</t>
  </si>
  <si>
    <t>Пульт для MYSTERY MTV-3210W</t>
  </si>
  <si>
    <t>Пульт для MYSTERY MTV-3224LT2 черный (45*170)</t>
  </si>
  <si>
    <t>Пульт для MYSTERY MTV-3226LW</t>
  </si>
  <si>
    <t>888351-1</t>
  </si>
  <si>
    <t>Пульт для ORION 076L067110</t>
  </si>
  <si>
    <t>Пульт для ORION 076ROBR020</t>
  </si>
  <si>
    <t>Пульт для Orion OLT-32802 LCD TV</t>
  </si>
  <si>
    <t>Пульт для PANASONIC EUR501310</t>
  </si>
  <si>
    <t>Пульт для PANASONIC EUR501380 (черный, 60*150)</t>
  </si>
  <si>
    <t>Пульт для PANASONIC EUR51851/TNQ8E0461</t>
  </si>
  <si>
    <t>Пульт для PANASONIC EUR646925</t>
  </si>
  <si>
    <t>Пульт для PANASONIC EUR7635040 (серый, 60*190)</t>
  </si>
  <si>
    <t>Пульт для PANASONIC EUR7651030A/EUR7651090 (серый, 60*190)</t>
  </si>
  <si>
    <t>888097-2</t>
  </si>
  <si>
    <t>Пульт для PANASONIC EUR7651110 (серый, 60*190)</t>
  </si>
  <si>
    <t>Пульт для PANASONIC EUR7651120 (серый, 60*190)</t>
  </si>
  <si>
    <t>Пульт для PANASONIC EUR7651150 (черный, 60*190)</t>
  </si>
  <si>
    <t>Пульт для PANASONIC EUR7717010</t>
  </si>
  <si>
    <t>Пульт для PANASONIC EUR7722XHO</t>
  </si>
  <si>
    <t>Пульт для PANASONIC N2QAJB000108 (серый, 60*190)</t>
  </si>
  <si>
    <t>Пульт для PANASONIC N2QAYB000328 (черный, 60*210)</t>
  </si>
  <si>
    <t>Пульт для PANASONIC N2QAYB000350 (черный, 60*210)</t>
  </si>
  <si>
    <t>Пульт для PANASONIC N2QAYB000399 (черный, 60*210)</t>
  </si>
  <si>
    <t>888197-1</t>
  </si>
  <si>
    <t>Пульт для PANASONIC N2QAYB000487 LCD LED TV NEW SDcard (черный, 60*210)</t>
  </si>
  <si>
    <t>Пульт для PANASONIC N2QAYB000572 (серый, 60*210)</t>
  </si>
  <si>
    <t>888125-1</t>
  </si>
  <si>
    <t>Пульт для PANASONIC N2QAYB000604 (черный, 60*190)</t>
  </si>
  <si>
    <t>888348-1</t>
  </si>
  <si>
    <t>Пульт для PANASONIC N2QAYB000666 (000604, N2QAYB000487) (черный, 60*190)</t>
  </si>
  <si>
    <t>Пульт для PANASONIC N2QAYB000752 (черный, 60*210)</t>
  </si>
  <si>
    <t>Пульт для PANASONIC N2QAYB000803 с функцией usb (черный, 60*190)</t>
  </si>
  <si>
    <t>Пульт для PANASONIC N2QAYB000815 (черный, 60*170)</t>
  </si>
  <si>
    <t>888067-2</t>
  </si>
  <si>
    <t>Пульт для PANASONIC N2QAYB001115 LCD TV (My app, Netflix, серый, 60*210)</t>
  </si>
  <si>
    <t>Пульт для PANASONIC N2QAYB00543 (черный, 60*190)</t>
  </si>
  <si>
    <t>Пульт для PANASONIC TNQ4G0401</t>
  </si>
  <si>
    <t>Пульт для PANASONIC TNQ4G0403</t>
  </si>
  <si>
    <t>888098-2</t>
  </si>
  <si>
    <t>Пульт для PANASONIC TX-24DR300 (черный, 45*170)</t>
  </si>
  <si>
    <t>888099-1</t>
  </si>
  <si>
    <t>Пульт для PANASONIC TZZ00000007A (черный, 50*190)</t>
  </si>
  <si>
    <t>Пульт для PHILIPS 2023617/01</t>
  </si>
  <si>
    <t>Пульт для PHILIPS 2422 549 01833</t>
  </si>
  <si>
    <t>Пульт для PHILIPS 2422 549 01834</t>
  </si>
  <si>
    <t>Пульт для PHILIPS 2422 549 01911</t>
  </si>
  <si>
    <t>Пульт для PHILIPS 2422 549 90301</t>
  </si>
  <si>
    <t>Пульт для PHILIPS 2422 549 90467 (YKF309-001)</t>
  </si>
  <si>
    <t>Пульт для PHILIPS 2422 549 90477 3D LED LCD TV (черный, 60*210)</t>
  </si>
  <si>
    <t>Пульт для PHILIPS 2422 5490 2543</t>
  </si>
  <si>
    <t>Пульт для PHILIPS 242254902314</t>
  </si>
  <si>
    <t>Пульт для PHILIPS 242254902454</t>
  </si>
  <si>
    <t>Пульт для PHILIPS 398G (996590009443) NEW</t>
  </si>
  <si>
    <t>Пульт для PHILIPS 398G (996590009748) NEW</t>
  </si>
  <si>
    <t>888561-1</t>
  </si>
  <si>
    <t>Пульт для PHILIPS 398GR08BEPH03T LCD SMART TV (Netflix, черный)</t>
  </si>
  <si>
    <t>888120-2</t>
  </si>
  <si>
    <t>Пульт для PHILIPS 49PUT6101/60 (996596003606) (398GR08BEPHN11HL) Netflix</t>
  </si>
  <si>
    <t>Пульт для PHILIPS 9965 900 00449 (YKF308-001) с домиком</t>
  </si>
  <si>
    <t>Пульт для PHILIPS 996590003112 (26PFL2908H/60)</t>
  </si>
  <si>
    <t>888176-1</t>
  </si>
  <si>
    <t>Пульт для PHILIPS RC-1683801/01</t>
  </si>
  <si>
    <t>Пульт для PHILIPS RC-19039001/01</t>
  </si>
  <si>
    <t>Пульт для PHILIPS RC-19335009/01 как оригинал LCD (н/ч, серый)</t>
  </si>
  <si>
    <t>Пульт для PHILIPS RC-2034312</t>
  </si>
  <si>
    <t>Пульт для PHILIPS RC-2543 (2575) белый (2525)</t>
  </si>
  <si>
    <t>888068-1</t>
  </si>
  <si>
    <t>Пульт для PHILIPS RC1683701/01</t>
  </si>
  <si>
    <t>Пульт для PHILIPS RC19042001/01</t>
  </si>
  <si>
    <t>888599-1</t>
  </si>
  <si>
    <t>Пульт для PHILIPS RC19042011/01 (2004/01) (RC-19042003/01 )TV PIP (н/ч, серый)</t>
  </si>
  <si>
    <t>Пульт для PHILIPS RC19335003/01</t>
  </si>
  <si>
    <t>Пульт для PHILIPS RC2023601/01 (RC2023611/01B)</t>
  </si>
  <si>
    <t>888254-1</t>
  </si>
  <si>
    <t>Пульт для PHILIPS RC2023611/01B</t>
  </si>
  <si>
    <t>888067-1</t>
  </si>
  <si>
    <t>Пульт для PHILIPS RC2034301/01</t>
  </si>
  <si>
    <t>Пульт для PHILIPS RC2143801/02</t>
  </si>
  <si>
    <t>Пульт для PHILIPS RC283501</t>
  </si>
  <si>
    <t>Пульт для PHILIPS RC7805</t>
  </si>
  <si>
    <t>888370-2</t>
  </si>
  <si>
    <t>Пульт для PHILIPS RP520, замена RC7535, RC7507 (н/ч, серый)</t>
  </si>
  <si>
    <t>Пульт для PHILIPS YKF352-001 ориг. двухсторонний LCD TV new</t>
  </si>
  <si>
    <t>888266-2</t>
  </si>
  <si>
    <t>Пульт для POLAR / HAIER / AKAI HTR-D18A (черный, 60*210)</t>
  </si>
  <si>
    <t>888198-1</t>
  </si>
  <si>
    <t>Пульт для POLAR 2619-ED00POLA (2619-ED00PRES) 2619-ED00PRES / Ok.26A9-ED001K11 (черный, 50*230)</t>
  </si>
  <si>
    <t>888078-1</t>
  </si>
  <si>
    <t>Пульт для POLAR 48LTV6101 (черный, 60*210)</t>
  </si>
  <si>
    <t>Пульт для POLAR 55LTV6002 (черный, 60*190)</t>
  </si>
  <si>
    <t>Пульт для POLAR RC-35 (серый)</t>
  </si>
  <si>
    <t>Пульт для POLAR RC-6EG1-4BC (RC-45) (серый)</t>
  </si>
  <si>
    <t>Пульт для POLAR RC-8897, General 29FS14 / Elenberg 7BJ9-1023 Cameron 7BJ9-1043/RS09-8891A (серый)</t>
  </si>
  <si>
    <t>888187-1</t>
  </si>
  <si>
    <t>Пульт для POLAR RC-9341 (M-105) (серый)</t>
  </si>
  <si>
    <t>Пульт для POLAR RC05-51 (серый)</t>
  </si>
  <si>
    <t>888393-1</t>
  </si>
  <si>
    <t>Пульт для Polar RM-52TCic LCD SMART TV</t>
  </si>
  <si>
    <t>Пульт для POLAR SF-072 (черный)</t>
  </si>
  <si>
    <t>888223-1</t>
  </si>
  <si>
    <t>Пульт для POLAR/Izumi/Vityaz/hamber/shivak 81LTV7003 (K77) LT-32L11V STV-48LED15 (черный, 50*190)</t>
  </si>
  <si>
    <t>888518-2</t>
  </si>
  <si>
    <t>Пульт для POLAR/Izumi/Vityaz/hamber/shivak 81LTV7101 (черный, 50*190)</t>
  </si>
  <si>
    <t>888073-1</t>
  </si>
  <si>
    <t>Пульт для Polarline, Hamber, Polar K77 HOME-HDMI (черный, 50*190)</t>
  </si>
  <si>
    <t>Пульт для PRESTIGIO PTV24SN04Z LCD TV (SUPRA STV-LC32T0085W, STV-LC39T008) (черный, 50*170)</t>
  </si>
  <si>
    <t>Пульт для Proscan 9912170849 (корпус 72C1)</t>
  </si>
  <si>
    <t>Пульт для RECORD RC02-51 (серый)</t>
  </si>
  <si>
    <t>888194-2</t>
  </si>
  <si>
    <t>Пульт для ROLSEN / TCL / SHIVAKI / HYNDAI RMB1X (серый, 60*190)</t>
  </si>
  <si>
    <t>Пульт для ROLSEN / Сокол / Sitronics KEXID-C55 (серый)</t>
  </si>
  <si>
    <t>Пульт для ROLSEN EN-31603B/31603R (черный, 50*210)</t>
  </si>
  <si>
    <t>Пульт для ROLSEN EN-31907 (серый, 60*210)</t>
  </si>
  <si>
    <t>888245-1</t>
  </si>
  <si>
    <t>Пульт для ROLSEN ER-22641R/RL-32E1004U/RL-40E1004F (черный, 60*210)</t>
  </si>
  <si>
    <t>888233-1</t>
  </si>
  <si>
    <t>Пульт для ROLSEN ER-22642R (черный, 60*210)</t>
  </si>
  <si>
    <t>Пульт для ROLSEN K10B-C1 (черный)</t>
  </si>
  <si>
    <t>Пульт для ROLSEN K10J-C1 (черный)</t>
  </si>
  <si>
    <t>Пульт для ROLSEN K10N-C5 (черный, 60*170)</t>
  </si>
  <si>
    <t>Пульт для ROLSEN K16R-C3R /Akai / Sokol-TVD3 Sitronic K10R-C17 (серый, 60*170)</t>
  </si>
  <si>
    <t>Пульт для ROLSEN KEX1D-C23 (ассорти)</t>
  </si>
  <si>
    <t>Пульт для ROLSEN LC03-AR028A (серый)</t>
  </si>
  <si>
    <t>Пульт для ROLSEN RC-1153038 (серый)</t>
  </si>
  <si>
    <t>Пульт для ROLSEN RC-7+DVD (белый, 50*190)</t>
  </si>
  <si>
    <t>Пульт для ROLSEN RC-A06 (RL-32B05F,RB-32K101U) (черный, 60*210)</t>
  </si>
  <si>
    <t>888346-1</t>
  </si>
  <si>
    <t>Пульт для ROLSEN RL-19E1301GU (2031C) Rubin RB-19SE5 (черный, 50*210)</t>
  </si>
  <si>
    <t>888403-1</t>
  </si>
  <si>
    <t>Пульт для ROLSEN RL-24E1303 (TV-03) (черный, 60*210)</t>
  </si>
  <si>
    <t>888236-1</t>
  </si>
  <si>
    <t>Пульт для ROLSEN RL-32L700U 3D (черный, 60*210)</t>
  </si>
  <si>
    <t>Пульт для ROLSEN WH-55A (серый)</t>
  </si>
  <si>
    <t>Пульт для RUBIN (РУБИН) CX509, RB-28D7T2C (HARPER) функцией REC (RUBIN RB-28D7T2C) (черный, 50*230)</t>
  </si>
  <si>
    <t>Пульт для RUBIN (РУБИН) IZUMI /ROLSEN NEW7461(37M10) C1480/21R45/21SR45 (серый, 50*150)</t>
  </si>
  <si>
    <t>Пульт для RUBIN (РУБИН) RB-19SE1 (черный, 50*230)</t>
  </si>
  <si>
    <t>888101-1</t>
  </si>
  <si>
    <t>Пульт для RUBIN (РУБИН) RB-19SL2U, RB-22S2UF / RB-24S2U/RB-19S2U/ IRBIS (RB-24S2UF) (черный, 50*170)</t>
  </si>
  <si>
    <t>Пульт для RUBIN (РУБИН) RC-500 (с телетекстом) (черный, 60*170)</t>
  </si>
  <si>
    <t>Пульт для RUBIN (РУБИН) RC-7 (белый, 50*190)</t>
  </si>
  <si>
    <t>Пульт для RUBIN (РУБИН) RC-7 (черный, 50*190)</t>
  </si>
  <si>
    <t>Пульт для RUBIN (РУБИН) YX-CY309E (RB-19SE5T2C) (черный)</t>
  </si>
  <si>
    <t>Пульт для RUIMATECH RT LT-43T01R Smart AKAI LES-42X84WF (черный, 50*230)</t>
  </si>
  <si>
    <t>Пульт для SAMSUNG 00128D (00199D) Delly .4:1 (н/ч, серый)</t>
  </si>
  <si>
    <t>Пульт для SAMSUNG 3F14-00034-162 (B90) (черный)</t>
  </si>
  <si>
    <t>Пульт для SAMSUNG 3F14-00038-093 / 3F14-00038-092 / 3F14-00038-091 / 3F14-00038-450/3F (н/ч, черный)</t>
  </si>
  <si>
    <t>888405-1</t>
  </si>
  <si>
    <t>Пульт для SAMSUNG 3F14-00038-321 (черный)</t>
  </si>
  <si>
    <t>Пульт для SAMSUNG 3F14-00038-450 (AA59-10015A, 3F14-0038-170) (черный)</t>
  </si>
  <si>
    <t>Пульт для SAMSUNG AA59-00104A (черный, 60*170)</t>
  </si>
  <si>
    <t>Пульт для SAMSUNG AA59-00104D (черный, 60*170)</t>
  </si>
  <si>
    <t>888398-1</t>
  </si>
  <si>
    <t>Пульт для SAMSUNG AA59-00198D (черный, 60*170)</t>
  </si>
  <si>
    <t>888399-2</t>
  </si>
  <si>
    <t>Пульт для SAMSUNG AA59-00198F (серый, 60*170)</t>
  </si>
  <si>
    <t>Пульт для SAMSUNG AA59-00198G (серый, 60*170)</t>
  </si>
  <si>
    <t>Пульт для SAMSUNG AA59-00332A/00332F (серый)</t>
  </si>
  <si>
    <t>Пульт для SAMSUNG AA59-00332D (серый)</t>
  </si>
  <si>
    <t>Пульт для SAMSUNG AA59-00357B (серый)</t>
  </si>
  <si>
    <t>888146-1</t>
  </si>
  <si>
    <t>Пульт для SAMSUNG AA59-00370A (черный, 50*170)</t>
  </si>
  <si>
    <t>Пульт для SAMSUNG AA59-00370B (черный, 50*170)</t>
  </si>
  <si>
    <t>Пульт для SAMSUNG AA59-00382A (черный, 50*210)</t>
  </si>
  <si>
    <t>Пульт для SAMSUNG AA59-00401B (черный, 50*190)</t>
  </si>
  <si>
    <t>Пульт для SAMSUNG AA59-00401C/AA59-00399A (черный, 50*190)</t>
  </si>
  <si>
    <t>888116-1</t>
  </si>
  <si>
    <t>Пульт для SAMSUNG AA59-00431A LED LCD TV 3D (черный, 60*210)</t>
  </si>
  <si>
    <t>Пульт для SAMSUNG AA59-00465A (черный, 60*210)</t>
  </si>
  <si>
    <t>Пульт для SAMSUNG AA59-00483A LCD TV 3D (черный, 60*250)</t>
  </si>
  <si>
    <t>888347-1</t>
  </si>
  <si>
    <t>Пульт для SAMSUNG AA59-00484A (черный, 60*250)</t>
  </si>
  <si>
    <t>Пульт для SAMSUNG AA59-00507A LCD 3D TV (черный, 60*210)</t>
  </si>
  <si>
    <t>888339-1</t>
  </si>
  <si>
    <t>Пульт для SAMSUNG AA59-00508A (черный, 60*210)</t>
  </si>
  <si>
    <t>888092-2</t>
  </si>
  <si>
    <t>Пульт для SAMSUNG AA59-00560A (AA59-00581A) 3D (белый, 50*230)</t>
  </si>
  <si>
    <t>Пульт для SAMSUNG AA59-00570A оригинал 3D LED TV (черный, 50*230)</t>
  </si>
  <si>
    <t>Пульт для SAMSUNG AA59-00581A 3D (черный, 50*230)</t>
  </si>
  <si>
    <t>Пульт для SAMSUNG AA59-00582A SMART TV (черный, 50*230)</t>
  </si>
  <si>
    <t>Пульт для SAMSUNG AA59-00602A NEW (черный, 50*170)</t>
  </si>
  <si>
    <t>888528-1</t>
  </si>
  <si>
    <t>Пульт для SAMSUNG AA59-00603A 3D (черный, 50*170)</t>
  </si>
  <si>
    <t>Пульт для SAMSUNG AA59-00630A (черный, 50*170)</t>
  </si>
  <si>
    <t>888063-3</t>
  </si>
  <si>
    <t>Пульт для SAMSUNG AA59-00638A 3D LED LCD TV (черный, 50*230)</t>
  </si>
  <si>
    <t>Пульт для SAMSUNG AA59-00714A 3D LCD TV (черный, 50*170)</t>
  </si>
  <si>
    <t>Пульт для SAMSUNG AA59-00741A (черный, 50*170)</t>
  </si>
  <si>
    <t>888220-3</t>
  </si>
  <si>
    <t>Пульт для SAMSUNG AA59-00742A(AA59-00741A) (черный, 50*170)</t>
  </si>
  <si>
    <t>Пульт для SAMSUNG AA59-00743A LCD LED 3D TV (черный, 50*170)</t>
  </si>
  <si>
    <t>Пульт для SAMSUNG AA59-00793A Smart LCD TV (черный, 50*230)</t>
  </si>
  <si>
    <t>Пульт для SAMSUNG AA59-00795A (белый, 50*230)</t>
  </si>
  <si>
    <t>Пульт для SAMSUNG AA59-00818A (маленький корпус, черный, 50*170)</t>
  </si>
  <si>
    <t>Пульт для SAMSUNG AA59-00823A (черный, 50*170)</t>
  </si>
  <si>
    <t>Пульт для SAMSUNG AA59-10107N (черный, 60*170)</t>
  </si>
  <si>
    <t>888406-1</t>
  </si>
  <si>
    <t>Пульт для SAMSUNG AA83-00655A (черный, 50*230)</t>
  </si>
  <si>
    <t>888255-1</t>
  </si>
  <si>
    <t>Пульт для SAMSUNG AK59-00148A (черный, 50*170)</t>
  </si>
  <si>
    <t>888258-2</t>
  </si>
  <si>
    <t>Пульт для SAMSUNG BN-1312BVOICE /( BN59-01274A, BN59-01242A голосовое управление TV (черный)</t>
  </si>
  <si>
    <t>Пульт для SAMSUNG BN59-00437A (черный)</t>
  </si>
  <si>
    <t>Пульт для SAMSUNG BN59-00507A (черный, 50*210)</t>
  </si>
  <si>
    <t>Пульт для SAMSUNG BN59-00609A (черный, 50*210)</t>
  </si>
  <si>
    <t>Пульт для SAMSUNG BN59-00676A (черный, 60*190)</t>
  </si>
  <si>
    <t>888407-1</t>
  </si>
  <si>
    <t>Пульт для SAMSUNG BN59-00685A (черный)</t>
  </si>
  <si>
    <t>Пульт для SAMSUNG BN59-00863A (черный)</t>
  </si>
  <si>
    <t>Пульт для SAMSUNG BN59-00865A (черный, 60*190)</t>
  </si>
  <si>
    <t>Пульт для SAMSUNG BN59-00901A (черный)</t>
  </si>
  <si>
    <t>Пульт для SAMSUNG BN59-00938A (черный)</t>
  </si>
  <si>
    <t>Пульт для SAMSUNG BN59-01005A (черный, 60*190)</t>
  </si>
  <si>
    <t>Пульт для SAMSUNG BN59-01012A (черный, 60*250)</t>
  </si>
  <si>
    <t>Пульт для SAMSUNG BN59-01014A (черный, 60*210)</t>
  </si>
  <si>
    <t>Пульт для SAMSUNG BN59-01015A (черный, 60*210)</t>
  </si>
  <si>
    <t>Пульт для SAMSUNG BN59-01039A (черный, 60*210)</t>
  </si>
  <si>
    <t>Пульт для SAMSUNG BN59-01040A (черный, 60*210)</t>
  </si>
  <si>
    <t>Пульт для SAMSUNG BN59-01078A (белый, 60*210)</t>
  </si>
  <si>
    <t>Пульт для SAMSUNG BN59-01178B (STB) (черный, 50*230)</t>
  </si>
  <si>
    <t>Пульт для SAMSUNG BN59-01178F LCD SMART TV PIP (черный, 50*230)</t>
  </si>
  <si>
    <t>888079-2</t>
  </si>
  <si>
    <t>Пульт для SAMSUNG BN59-01178G NEW (белый, 50*230)</t>
  </si>
  <si>
    <t>888097-4</t>
  </si>
  <si>
    <t>Пульт для SAMSUNG BN59-01198C (черный, 50*230)</t>
  </si>
  <si>
    <t>Пульт для SAMSUNG BN59-01199G smart tv (черный, 50*170)</t>
  </si>
  <si>
    <t>888237-1</t>
  </si>
  <si>
    <t>Пульт для SAMSUNG BN59-01259B SMART TV(L1350) (черный)</t>
  </si>
  <si>
    <t>888132-1</t>
  </si>
  <si>
    <t>Пульт для SAMSUNG BN59-01268D, BN59-01303A (маленький корпус, кнопка smart home, черный, 50*170)</t>
  </si>
  <si>
    <t>888208-1</t>
  </si>
  <si>
    <t>Пульт для SAMSUNG BN59-01268G (маленький корпус, белый, 50*170)</t>
  </si>
  <si>
    <t>888246-2</t>
  </si>
  <si>
    <t>Пульт для SAMSUNG BN59-01303A LCD TV (маленький корпус, кнопка smart home)</t>
  </si>
  <si>
    <t>888139-1</t>
  </si>
  <si>
    <t>Пульт для SAMSUNG BN59-01315B, BN59-01268D LED TV NEW (черный, 50*170)</t>
  </si>
  <si>
    <t>888117-1</t>
  </si>
  <si>
    <t>Пульт для Samsung BN59-01315D (черный, 50*170)</t>
  </si>
  <si>
    <t>888126-1</t>
  </si>
  <si>
    <t>Пульт для Samsung BN59-01315G (черный, 50*170)</t>
  </si>
  <si>
    <t>Пульт для SAMSUNG BN59-01358F SMART CONTROL ( ic ) OKKO , IVI , MEGOGO модель 2021г</t>
  </si>
  <si>
    <t>Пульт для SAMSUNG BN59-01363A SMART CONTROL ic С ГОЛОСОВОЙ ФУНКЦИЕЙ QLED 8K TV</t>
  </si>
  <si>
    <t>Пульт для SANYO 11UV19-2 RC-2000 (3040) (11UV30-1) (серый)</t>
  </si>
  <si>
    <t>888064-2</t>
  </si>
  <si>
    <t>Пульт для SANYO 1AV0U10B00800 (черный)</t>
  </si>
  <si>
    <t>888071-1</t>
  </si>
  <si>
    <t>Пульт для SANYO JXPSB (серый)</t>
  </si>
  <si>
    <t>888163-1</t>
  </si>
  <si>
    <t>Пульт для SANYO JXPSC без t/t CE21XS2 (серый)</t>
  </si>
  <si>
    <t>Пульт для SHARP 076B0RV011 LCDTV/DVD (черный, 60*170)</t>
  </si>
  <si>
    <t>Пульт для SHARP 11UK-12 (серый, 50*210)</t>
  </si>
  <si>
    <t>888092-1</t>
  </si>
  <si>
    <t>Пульт для SHARP G1077PESA (черный, 50*190)</t>
  </si>
  <si>
    <t>Пульт для SHARP G1133PESA / G1169PESA (черный, 60*150)</t>
  </si>
  <si>
    <t>Пульт для SHARP G1342SA (серый, 60*150)</t>
  </si>
  <si>
    <t>Пульт для SHARP GA339WJSA (серый)</t>
  </si>
  <si>
    <t>888178-1</t>
  </si>
  <si>
    <t>Пульт для SHARP GA387WJSA LCD (серый)</t>
  </si>
  <si>
    <t>Пульт для SHARP GA520WJSA GA591 (серый, 50*170)</t>
  </si>
  <si>
    <t>888224-1</t>
  </si>
  <si>
    <t>Пульт для SHARP GA983WJSA 3D LED LCD TV (черный, 50*250)</t>
  </si>
  <si>
    <t>888108-1</t>
  </si>
  <si>
    <t>Пульт для SHARP GB042WJSA GJ220 (черный, 50*190)</t>
  </si>
  <si>
    <t>888122-1</t>
  </si>
  <si>
    <t>Пульт для SHARP GB067WJSA (черный, 50*190)</t>
  </si>
  <si>
    <t>Пульт для SHARP GJ210 / HAIER LT-19a1 (черный, 50*190)</t>
  </si>
  <si>
    <t>Пульт для SHARP GJ220 (черный, 50*190)</t>
  </si>
  <si>
    <t>888337-1</t>
  </si>
  <si>
    <t>Пульт для SHARP LC-32HI3222E LCD TV (белый, 50*210)</t>
  </si>
  <si>
    <t>888237-2</t>
  </si>
  <si>
    <t>Пульт для SHARP LC-32HI3222E LCD TV (черный, 50*210)</t>
  </si>
  <si>
    <t>888179-1</t>
  </si>
  <si>
    <t>Пульт для SHARP LC-40UG7252E LCD LED TV (Netflix, серый)</t>
  </si>
  <si>
    <t>Пульт для SHARP RC1910 (черный, 50*190)</t>
  </si>
  <si>
    <t>Пульт для SHARP RC1912 (ORION 22FBT167) (черный, 50*190)</t>
  </si>
  <si>
    <t>888242-2</t>
  </si>
  <si>
    <t>Пульт для SHARP RL57S LCD TV (черный)</t>
  </si>
  <si>
    <t>Пульт для SHARP RRMCGA574WJSA (черный, 50*170)</t>
  </si>
  <si>
    <t>Пульт для SHIVAKI / SUPRA HB-288 (черный)</t>
  </si>
  <si>
    <t>Пульт для SHIVAKI / TECHNO / TRONY / GENERAL RC-816 (серый, 60*150)</t>
  </si>
  <si>
    <t>Пульт для SHIVAKI / TECHNO / TRONY / GENERAL RC-916 (RC-915) (черный, 50*150)</t>
  </si>
  <si>
    <t>Пульт для SHIVAKI / Techno BT0451C (черный)</t>
  </si>
  <si>
    <t>888323-1</t>
  </si>
  <si>
    <t>Пульт для SHIVAKI 051D (ассорти, 50*230)</t>
  </si>
  <si>
    <t>888235-1</t>
  </si>
  <si>
    <t>Пульт для SHIVAKI 2200-ED00SH,2200-ED00SHIV (корпус CX-507) (черный, 60*210)</t>
  </si>
  <si>
    <t>Пульт для SHIVAKI BT-0419B / Techno (BT-0452A) (черный, 60*190)</t>
  </si>
  <si>
    <t>Пульт для SHIVAKI FLTV-32H17 (черный, 50*190)</t>
  </si>
  <si>
    <t>Пульт для SHIVAKI KC-24A (черный)</t>
  </si>
  <si>
    <t>888310-1</t>
  </si>
  <si>
    <t>Пульт для SHIVAKI LCD-831 General 15/19GL28 Orion otv-15r1 (черный, 50*210)</t>
  </si>
  <si>
    <t>888061-1</t>
  </si>
  <si>
    <t>Пульт для SHIVAKI RC-01 RC-A3-01 RC-A3-01 (черный, 50*190)</t>
  </si>
  <si>
    <t>Пульт для SHIVAKI RC-811 (черный)</t>
  </si>
  <si>
    <t>Пульт для SHIVAKI RC-815 (RC-816)(Techno/Trony) (серый)</t>
  </si>
  <si>
    <t>888064-3</t>
  </si>
  <si>
    <t>Пульт для SHIVAKI RC-817 (Techno/Trony/General) (серый)</t>
  </si>
  <si>
    <t>Пульт для SHIVAKI RC-930 (серый)</t>
  </si>
  <si>
    <t>Пульт для SHIVAKI RC-D3-02 STV-26L6/STV-32L6 (черный, 50*190)</t>
  </si>
  <si>
    <t>888136-2</t>
  </si>
  <si>
    <t>Пульт для SHIVAKI RC21b REC / STV-32LED13 (черный, 50*210)</t>
  </si>
  <si>
    <t>888275-1</t>
  </si>
  <si>
    <t>Пульт для SHIVAKI STV-45LED18S LCD SMART TV (черный. 50*210)</t>
  </si>
  <si>
    <t>Пульт для SHIVAKI YC53-215A (STV-24LED3) (DK-002) (черный, 60*210)</t>
  </si>
  <si>
    <t>Пульт для SITRONICS ABL-105 (серый)</t>
  </si>
  <si>
    <t>Пульт для SITRONICS LCD-1502 / HITACHI CLE-961 (серый, 50*170)</t>
  </si>
  <si>
    <t>Пульт для SITRONICS STV-2103 (серый)</t>
  </si>
  <si>
    <t>Пульт для SKIVAKI K78</t>
  </si>
  <si>
    <t>Пульт для SONY RM-836 (черный)</t>
  </si>
  <si>
    <t>Пульт для SONY RM-839, RM-886, RM-883 (черный, 50*210)</t>
  </si>
  <si>
    <t>Пульт для SONY RM-870 (черный)</t>
  </si>
  <si>
    <t>Пульт для SONY RM-887, RM-889 (серый, 50*210)</t>
  </si>
  <si>
    <t>Пульт для SONY RM-EA006 (серый, 60*230)</t>
  </si>
  <si>
    <t>888154-1</t>
  </si>
  <si>
    <t>Пульт для SONY RM-ED005, RM-ED008 (серый, 60*230)</t>
  </si>
  <si>
    <t>Пульт для SONY RM-ED007 (серый, 60*230)</t>
  </si>
  <si>
    <t>Пульт для SONY RM-ED009 (черный, 50*230)</t>
  </si>
  <si>
    <t>Пульт для SONY RM-ED011W (серый, 50*230)</t>
  </si>
  <si>
    <t>Пульт для SONY RM-ED013 (черный, 50*230)</t>
  </si>
  <si>
    <t>Пульт для SONY RM-ED014 (черный)</t>
  </si>
  <si>
    <t>Пульт для SONY RM-ED016 (черный)</t>
  </si>
  <si>
    <t>Пульт для SONY RM-ED017 (черный, 60*210)</t>
  </si>
  <si>
    <t>Пульт для SONY RM-ED022 (черный)</t>
  </si>
  <si>
    <t>Пульт для SONY RM-ED032 (черный)</t>
  </si>
  <si>
    <t>888067-3</t>
  </si>
  <si>
    <t>Пульт для SONY RM-ED036</t>
  </si>
  <si>
    <t>Пульт для SONY RM-ED038 +DVD (черный, 60*210)</t>
  </si>
  <si>
    <t>Пульт для SONY RM-ED044 LCD LED TV 3D (черный)</t>
  </si>
  <si>
    <t>Пульт для SONY RM-ED045 (черный)</t>
  </si>
  <si>
    <t>Пульт для SONY RM-ED046 (60*230, черный)</t>
  </si>
  <si>
    <t>Пульт для SONY RM-ED050 (черный, 50*210)</t>
  </si>
  <si>
    <t>888121-2</t>
  </si>
  <si>
    <t>Пульт для SONY RM-ED052 RM-ED053, ED047 3D LCD TV (черный, 50*210)</t>
  </si>
  <si>
    <t>888415-1</t>
  </si>
  <si>
    <t>Пульт для SONY RM-ED053 (черный, 50*210)</t>
  </si>
  <si>
    <t>Пульт для SONY RM-ED054 (черный, 50*170)</t>
  </si>
  <si>
    <t>888123-1</t>
  </si>
  <si>
    <t>Пульт для SONY RM-ED058 LCD LED TV 3D (черный, 50*210)</t>
  </si>
  <si>
    <t>Пульт для SONY RM-ED060 3D LCD TV (черный, 50*210)</t>
  </si>
  <si>
    <t>888204-1</t>
  </si>
  <si>
    <t>Пульт для SONY RM-ED061 (черный, 50*210)</t>
  </si>
  <si>
    <t>Пульт для SONY RM-ED062 NEW (черный, 50*170)</t>
  </si>
  <si>
    <t>Пульт для SONY RM-GA002 WEGA GATE KV-SW21M91/ BZ21M81 (серый)</t>
  </si>
  <si>
    <t>Пульт для SONY RM-GA015 (черный)</t>
  </si>
  <si>
    <t>Пульт для SONY RM-GA016 (черный)</t>
  </si>
  <si>
    <t>Пульт для SONY RM-GA018 (черный)</t>
  </si>
  <si>
    <t>Пульт для SONY RM-GA019 (черный)</t>
  </si>
  <si>
    <t>888191-1</t>
  </si>
  <si>
    <t>Пульт для SONY RM-W100 (серый)</t>
  </si>
  <si>
    <t>Пульт для SONY RM-W103 (серый)</t>
  </si>
  <si>
    <t>888399-1</t>
  </si>
  <si>
    <t>Пульт для Sony RMF-TX310E ic ( VOICE REMOTE CONTROL) голосовое управление</t>
  </si>
  <si>
    <t>888114-2</t>
  </si>
  <si>
    <t>Пульт для Sony RMF-TX500E ( VOICE REMOTE CONTROL) С голосовой функцией LCD 4K</t>
  </si>
  <si>
    <t>888094-1</t>
  </si>
  <si>
    <t>Пульт для Sony RMF-TX500U ic ( VOICE REMOTE CONTROL) С голосовой функцией LCD 4K</t>
  </si>
  <si>
    <t>888168-1</t>
  </si>
  <si>
    <t>Пульт для SONY RMT-TX100D (Netflix, черный, 60*210)</t>
  </si>
  <si>
    <t>Пульт для SONY RMT-TX100E (черный)</t>
  </si>
  <si>
    <t>888242-1</t>
  </si>
  <si>
    <t>Пульт для SONY RMT-TX100P LCD (черный)</t>
  </si>
  <si>
    <t>888206-2</t>
  </si>
  <si>
    <t>Пульт для Sony RMT-TX101E</t>
  </si>
  <si>
    <t>888193-1</t>
  </si>
  <si>
    <t>Пульт для SONY RMT-TX101P LCD TV (черный, 60*210)</t>
  </si>
  <si>
    <t>Пульт для SONY RMT-TX102D (Netflix, черный, 60*210)</t>
  </si>
  <si>
    <t>888363-2</t>
  </si>
  <si>
    <t>Пульт для Sony RMT-TX200E</t>
  </si>
  <si>
    <t>888311-1</t>
  </si>
  <si>
    <t>Пульт для SONY RMT-TX300E (YouTube, Netflix, черный, 60*210)</t>
  </si>
  <si>
    <t>Пульт для SONY URC1518 корпус пульта RMT-TX102D (черный 50*210)</t>
  </si>
  <si>
    <t>Пульт для SUPRA (HYUNDAI) H-LCDVD3200S (черный)</t>
  </si>
  <si>
    <t>888099-2</t>
  </si>
  <si>
    <t>Пульт для SUPRA / AKAI STV-LC1504W (серый, 50*170)</t>
  </si>
  <si>
    <t>Пульт для SUPRA / FUSION Y-72C2 (черный, 60*210)</t>
  </si>
  <si>
    <t>888268-1</t>
  </si>
  <si>
    <t>Пульт для SUPRA / VR LT-15N08V LCD TV (черный)</t>
  </si>
  <si>
    <t>Пульт для SUPRA 1CE3 (ассорти, 60*170)</t>
  </si>
  <si>
    <t>888410-1</t>
  </si>
  <si>
    <t>Пульт для SUPRA 210-Y8810/2 STV-LC2395WL SATUR LED 40MF (черный, 60*230)</t>
  </si>
  <si>
    <t>888520-1</t>
  </si>
  <si>
    <t>Пульт для SUPRA 32LE7020S (JH-16440) LCD TV AIWA/DAEWOO/GOLDSTAR/HARPER (YouTube, черный, 50*210)</t>
  </si>
  <si>
    <t>Пульт для SUPRA AL52D-B (STV-LC24LT0010W) Orion/Erisson/Fusion/Harper/DEXP/DNS (черный, 50*210)</t>
  </si>
  <si>
    <t>Пульт для SUPRA CTV-2128U / 2138 (черный, 45*150)</t>
  </si>
  <si>
    <t>888172-1</t>
  </si>
  <si>
    <t>Пульт для SUPRA ER-22654 (черный, 50*210)</t>
  </si>
  <si>
    <t>Пульт для SUPRA HOF-55D1.3 (STV-LC1995WL) Rolsen RL-19E1302, (РУБИН) RB-32SE8 (черный)</t>
  </si>
  <si>
    <t>Пульт для SUPRA HOF14J016GPD10, HOF14H536GPD5 Aiwa, Goldstar (черный)</t>
  </si>
  <si>
    <t>888097-3</t>
  </si>
  <si>
    <t>Пульт для SUPRA J-1274 (черный, 50*190)</t>
  </si>
  <si>
    <t>Пульт для SUPRA JH-11370 (черный, 50*190)</t>
  </si>
  <si>
    <t>888133-1</t>
  </si>
  <si>
    <t>Пульт для SUPRA JKT-91B LCD SMART TV (черный, 50*210)</t>
  </si>
  <si>
    <t>Пульт для SUPRA RC02-CH (серый)</t>
  </si>
  <si>
    <t>888243-1</t>
  </si>
  <si>
    <t>Пульт для SUPRA RC02-T338 (STV-LC32LT0060F)/ DEXP (F32D7000C) LCD TV (черный, 60*210)</t>
  </si>
  <si>
    <t>Пульт для SUPRA RC03-51 (ПОДХОДИТ К RC03-P5+) AKAI (черный, 45*150)</t>
  </si>
  <si>
    <t>888466-1</t>
  </si>
  <si>
    <t>Пульт для SUPRA RC13B (RC2B, R14B) (черный, 50*210)</t>
  </si>
  <si>
    <t>Пульт для SUPRA RC1b (STV-LC3215F) RCF1W (черный, 50*210)</t>
  </si>
  <si>
    <t>888241-1</t>
  </si>
  <si>
    <t>Пульт для SUPRA RC1db (черный, 50*210)</t>
  </si>
  <si>
    <t>Пульт для SUPRA RC21b (RC20b,RC6b) (черный, 50*210)</t>
  </si>
  <si>
    <t>888077-1</t>
  </si>
  <si>
    <t>Пульт для SUPRA RC21b new (черный, 50*210)</t>
  </si>
  <si>
    <t>Пульт для SUPRA RC25b NEW (черный, 50*210)</t>
  </si>
  <si>
    <t>Пульт для SUPRA RC3B (RC6db) stv-lc2425wl LCD TV (черный, 50*210)</t>
  </si>
  <si>
    <t>Пульт для SUPRA RC4b, STV-LC1515W, LET-15T03 CASIO (черный, 50*210)</t>
  </si>
  <si>
    <t>888185-1</t>
  </si>
  <si>
    <t>Пульт для SUPRA RCF23b NEW (черный, 50*210)</t>
  </si>
  <si>
    <t>Пульт для SUPRA RCF3B/RC5B/RC6B/RCF2B/RC7b/RCF8b /RC9B/RC17B (черный, 50*210)</t>
  </si>
  <si>
    <t>Пульт для SUPRA RS41-MOUSE (STV-LC32ST3001F) 39LES04T2P DEXP LCD TV (черный, 45*170)</t>
  </si>
  <si>
    <t>888173-1</t>
  </si>
  <si>
    <t>Пульт для SUPRA S-26L2A (BC3801-10) ONIKS 26L16, ERISSON 26LS16 (серый, 50*150)</t>
  </si>
  <si>
    <t>Пульт для SUPRA STV-LC1914W TVD34 TV+DVD CHANGHONG L22C699A MYSTERY 1910 (серый, 50*170)</t>
  </si>
  <si>
    <t>Пульт для SUPRA STV-LC1985WL HOF10K745GPD6 (черный, 50*230)</t>
  </si>
  <si>
    <t>Пульт для SUPRA STV-LC19T860WL (Y-72C2-полностью заменяет) LCD TV (черный, 50*190)</t>
  </si>
  <si>
    <t>Пульт для SUPRA STV-LC3277FL, FUSION Y-72C, Y-72C1 (черный, 60*210)</t>
  </si>
  <si>
    <t>888322-1</t>
  </si>
  <si>
    <t>Пульт для SUPRA STV-LC32T880WL/STV-LC32T840WL/STV-LC22T440FL/RL-24E1504T2C (черный, 50*210)</t>
  </si>
  <si>
    <t>888180-1</t>
  </si>
  <si>
    <t>Пульт для SUPRA XK237B LCD TV (черный, 60*210)</t>
  </si>
  <si>
    <t>888100-3</t>
  </si>
  <si>
    <t>Пульт для SUPRA Y-72C3 (STV-LC19T410WL) (черный, 60*210)</t>
  </si>
  <si>
    <t>888155-3</t>
  </si>
  <si>
    <t>Пульт для SUPRA/ERISSON HOF12H126GPD11 (черный, 50*230)</t>
  </si>
  <si>
    <t>Пульт для SUPRA/Hyundai/Izumi/Fusion RCF1B (черный, 50*210)</t>
  </si>
  <si>
    <t>Пульт для SUPRA/SATURN H-LCD1510/H-LED24V1 / STV-LC1922W/LC1922W/LC-2222W/19LJ08 (черный, 50*190)</t>
  </si>
  <si>
    <t>888155-1</t>
  </si>
  <si>
    <t>Пульт для SUPRA/THOMSON RC2000E02 | TELEFUNKEN t39ed10dhu-01b LCD TV (черный, 50*190)</t>
  </si>
  <si>
    <t>888352-1</t>
  </si>
  <si>
    <t>Пульт для TCL / Telefunken RC311 FMI3, FM13 Artel (черный)</t>
  </si>
  <si>
    <t>888077-3</t>
  </si>
  <si>
    <t>Пульт для TCL RC802N YAI2, 06-IRPT45-GRC802N LCD TV (черный)</t>
  </si>
  <si>
    <t>888153-1</t>
  </si>
  <si>
    <t>Пульт для TCL RC902V FMR5 SMART TV (с голосовой функцией )IVI ,OKKO, MEGOGO, кинопоиск , NETFLIX</t>
  </si>
  <si>
    <t>888298-1</t>
  </si>
  <si>
    <t>Пульт для TCL RC902V FMRJ (FMRD) RC1227(RC902V FMRJ) с голосовой функцией</t>
  </si>
  <si>
    <t>Пульт для TECHNO / VESTEL FH-07 (серый, 50*170)</t>
  </si>
  <si>
    <t>Пульт для TELEFUNKEN 507CUP LCD TV (черный, 60*210)</t>
  </si>
  <si>
    <t>Пульт для TELEFUNKEN 507DTV (TF-LED28S9T2) E24D20 DEXP/DNS/ERISSON/IZUMI (VAR1) (черный, 60*210)</t>
  </si>
  <si>
    <t>888183-1</t>
  </si>
  <si>
    <t>Пульт для TELEFUNKEN JKT-106B-2-HOME WHITE (белый, 50*190)</t>
  </si>
  <si>
    <t>888567-1</t>
  </si>
  <si>
    <t>Пульт для TELEFUNKEN JKT-106B-HOME (черный, 50*190)</t>
  </si>
  <si>
    <t>888568-1</t>
  </si>
  <si>
    <t>Пульт для TELEFUNKEN JKT-106B-HOME WHITE (белый, 50*190)</t>
  </si>
  <si>
    <t>888222-2</t>
  </si>
  <si>
    <t>Пульт для TELEFUNKEN KT1157-HG (TF-LED55S37T2SU) (черный, 50*230)</t>
  </si>
  <si>
    <t>Пульт для TELEFUNKEN RC2000E02 YOUTUBE TCL/ERISSON/SUPRA/THOMSON/SHIVAKI LCD TV (черный, 50*190)</t>
  </si>
  <si>
    <t>888360-1</t>
  </si>
  <si>
    <t>Пульт Для Telefunken SA-220 (TF-LED22S30T2, чёрный, 50х230)</t>
  </si>
  <si>
    <t>888560-1</t>
  </si>
  <si>
    <t>Пульт для TELEFUNKEN SA-230 ASPECT HARPER/OLTO/SKYLINE</t>
  </si>
  <si>
    <t>Пульт для TELEFUNKEN SA-230 HOME HARPER/OLTO/SKYLINE</t>
  </si>
  <si>
    <t>888363-1</t>
  </si>
  <si>
    <t>Пульт для TELEFUNKEN TF-LED28S48T2 ERISSON/ORION ПТ-101ЖК-100ЦТ/SUPRA/FUSION LCD TV (черный, 50*190)</t>
  </si>
  <si>
    <t>888321-1</t>
  </si>
  <si>
    <t>Пульт для TELEFUNKEN TF-LED32S37T2 Erisson (черный, 45*170)</t>
  </si>
  <si>
    <t>Пульт для TELEFUNKEN TF-LED32S39T2S (VAR1) TF-LED39S62T2 Smart LCD TV (черный, 45*170)</t>
  </si>
  <si>
    <t>Пульт для THOMSON / TCL RC1994301 (черный, 50*210)</t>
  </si>
  <si>
    <t>Пульт для THOMSON / TCL RC1994925 / RC1994906 (черный, 50*210)</t>
  </si>
  <si>
    <t>Пульт для THOMSON / TCL RCOQ0036 БЕЗ TXT 20GM21Y1 (серый, 50*170)</t>
  </si>
  <si>
    <t>888155-2</t>
  </si>
  <si>
    <t>Пульт для THOMSON R-166D West TU2145, Meredian 06-NR0002-A000X (varta) (серый)</t>
  </si>
  <si>
    <t>Пульт для THOMSON RC111TA1G (серый)</t>
  </si>
  <si>
    <t>Пульт для THOMSON RC3000M11 (черный, 50*210)</t>
  </si>
  <si>
    <t>888465-1</t>
  </si>
  <si>
    <t>Пульт для THOMSON RC310 FH110816 (110824,110830) 3D LCD TV (черный, 50*250)</t>
  </si>
  <si>
    <t>Пульт для THOMSON RC311 FUI2 (Netflix, черный)</t>
  </si>
  <si>
    <t>888236-2</t>
  </si>
  <si>
    <t>Пульт для THOMSON RC311 USB / STV-32LED18S LCD TV (YouTube, черный)</t>
  </si>
  <si>
    <t>888489-1</t>
  </si>
  <si>
    <t>Пульт для THOMSON RC311S (Netflix, YouTube, черный)</t>
  </si>
  <si>
    <t>Пульт для THOMSON RCT100 (черный, 50*170)</t>
  </si>
  <si>
    <t>888229-1</t>
  </si>
  <si>
    <t>Пульт для THOMSON RCT311DA2 (серый)</t>
  </si>
  <si>
    <t>Пульт для THOMSON RCT311TAM1 (серый)</t>
  </si>
  <si>
    <t>Пульт для THOMSON RCT4157S (серый)</t>
  </si>
  <si>
    <t>888113-1</t>
  </si>
  <si>
    <t>Пульт для THOMSON RS17-11106-015 (черный)</t>
  </si>
  <si>
    <t>Пульт для THOMSON T15E01MT (HYUNDAI) RM-B1111 (черный, 50*170)</t>
  </si>
  <si>
    <t>Пульт для THOMSON T22E31HU/ MYSTERY MTV-1908W 19E31U (черный, 50*230)</t>
  </si>
  <si>
    <t>Пульт для THOMSON Y-72C2-PVR (T24E09DU-01B) DEXP YC-52 (T24E09DU01B)</t>
  </si>
  <si>
    <t>Пульт для THOMSON, Supra, Hyundai, Fusion, Telefunken, Goldstar RC3000E02 (черный, 50*210)</t>
  </si>
  <si>
    <t>Пульт для THOMSON/TCL RC0Q0036 С T/TXT (серый, 50*170)</t>
  </si>
  <si>
    <t>Пульт для TOSHIBA CT-32F2 (HY-079 не идёт!!!) (черный, 60*210)</t>
  </si>
  <si>
    <t>Пульт для TOSHIBA CT-8002 (60*210, черный/серый)</t>
  </si>
  <si>
    <t>Пульт для TOSHIBA CT-8007 (CT-90281) (н/ч, серый)</t>
  </si>
  <si>
    <t>Пульт для TOSHIBA CT-8013 (н/ч, серый)</t>
  </si>
  <si>
    <t>888411-1</t>
  </si>
  <si>
    <t>Пульт для TOSHIBA CT-8035 (серый, 50*230)</t>
  </si>
  <si>
    <t>888184-1</t>
  </si>
  <si>
    <t>Пульт для TOSHIBA CT-8040 (серый, 50*230)</t>
  </si>
  <si>
    <t>Пульт для TOSHIBA CT-841 (50*170, белый)</t>
  </si>
  <si>
    <t>Пульт для TOSHIBA CT-8509 LCD SMART TV CT-8068 (60*210, черный)</t>
  </si>
  <si>
    <t>Пульт для TOSHIBA CT-871 (серый, 60*170)</t>
  </si>
  <si>
    <t>Пульт для TOSHIBA CT-893/CT-889/CT-90279 (серый)</t>
  </si>
  <si>
    <t>888061-2</t>
  </si>
  <si>
    <t>Пульт для TOSHIBA CT-90119 (серый, 50*150)</t>
  </si>
  <si>
    <t>Пульт для TOSHIBA CT-90126 (серый)</t>
  </si>
  <si>
    <t>Пульт для TOSHIBA CT-90210 (н/ч, серый)</t>
  </si>
  <si>
    <t>Пульт для TOSHIBA CT-90241 (серый)</t>
  </si>
  <si>
    <t>888065-1</t>
  </si>
  <si>
    <t>Пульт для TOSHIBA CT-90253 с ок (серый)</t>
  </si>
  <si>
    <t>888249-1</t>
  </si>
  <si>
    <t>Пульт для TOSHIBA CT-90272 (черный, 60*210)</t>
  </si>
  <si>
    <t>Пульт для TOSHIBA CT-90287 (60*210, черный)</t>
  </si>
  <si>
    <t>Пульт для TOSHIBA CT-90288 (черный, 60*230)</t>
  </si>
  <si>
    <t>Пульт для TOSHIBA CT-90298 (черный, 60*210)</t>
  </si>
  <si>
    <t>Пульт для TOSHIBA CT-90326 (черный, 60*170)</t>
  </si>
  <si>
    <t>888071-2</t>
  </si>
  <si>
    <t>Пульт для TOSHIBA CT-90430 (CT-90429) LCD TV (белый, 60*250)</t>
  </si>
  <si>
    <t>888353-1</t>
  </si>
  <si>
    <t>Пульт для TOSHIBA CT-9430 (черный, 50*190)</t>
  </si>
  <si>
    <t>888116-2</t>
  </si>
  <si>
    <t>Пульт для Toshiba CT-95011ic  LCD SMART TV</t>
  </si>
  <si>
    <t>Пульт для TOSHIBA CT-9507 (черный, 50*190)</t>
  </si>
  <si>
    <t>Пульт для TOSHIBA CT-9856 (60*150, черный)</t>
  </si>
  <si>
    <t>Пульт для TOSHIBA CT-9858, 29D3XR (60*130, черный)</t>
  </si>
  <si>
    <t>Пульт для TOSHIBA CT-9922 (черный, 50*150)</t>
  </si>
  <si>
    <t>888062-4</t>
  </si>
  <si>
    <t>Пульт для TOSHIBA DC-G1U (DC-G2U) TV+DVD моноблок VTD15FSR видеодвойка Delly DVD (серый)</t>
  </si>
  <si>
    <t>Пульт для TOSHIBA SE-R0301 (60*130, черный)</t>
  </si>
  <si>
    <t>Пульт для TOSHIBA SE-R0329 LCDTV+DVD (черный, 60*210)</t>
  </si>
  <si>
    <t>Пульт для TOSHIBA SE-R0337 TV/DVD se-r0319 (60*210, белый/серый)</t>
  </si>
  <si>
    <t>Пульт для TRONY GK23J6-C15 (черный)</t>
  </si>
  <si>
    <t>Пульт для VESTEL RC-1045W (серый, 50*170)</t>
  </si>
  <si>
    <t>Пульт для VESTEL RC-1241 TEHNO TS-1405 (серый, 50*170)</t>
  </si>
  <si>
    <t>Пульт для VESTEL RC-2040 (ассорти)</t>
  </si>
  <si>
    <t>Пульт для VESTEL RC-2440 / 2441 (белый, 50*190)</t>
  </si>
  <si>
    <t>888080-1</t>
  </si>
  <si>
    <t>Пульт для VR LT-19V05V (черный)</t>
  </si>
  <si>
    <t>888140-1</t>
  </si>
  <si>
    <t>Пульт для Xiaomi Mi D4B8FFE67E3B(125A50) NQR4019 LCD TV L55M5-AD с голосовым управлением</t>
  </si>
  <si>
    <t>888260-1</t>
  </si>
  <si>
    <t>Пульт для Xiaomi Mi D79C100215AC3 белого цвета NQR4019 LCD TV L55M5-AD с голосовым управлением</t>
  </si>
  <si>
    <t>Пульт для Xiaomi mi ver.1 SMART TV</t>
  </si>
  <si>
    <t>888115-2</t>
  </si>
  <si>
    <t>Пульт для Xiaomi mi ver.2 XMRM-006  tv box(  iс ) voice control</t>
  </si>
  <si>
    <t>888401-1</t>
  </si>
  <si>
    <t>Пульт для Xiaomi mi ver.3 tv box ic voice control</t>
  </si>
  <si>
    <t>Пульт для Xiaomi MI VER.5 SMART TV</t>
  </si>
  <si>
    <t>888186-1</t>
  </si>
  <si>
    <t>Пульт Для Xiaomi MI-VER.14((XMRM-M6) голосовое управление</t>
  </si>
  <si>
    <t>888134-1</t>
  </si>
  <si>
    <t>Пульт для Xiaomi MI-VER.4 (XMRM-010) ic Bluetooth Voice Remote Mi TV 4S (с голосовым управлением)</t>
  </si>
  <si>
    <t>888111-2</t>
  </si>
  <si>
    <t>Пульт Для Xiaomi MI-VER.9 (XMRM-M3) с голосовой функцией ivi okko кинопоиск netflix</t>
  </si>
  <si>
    <t>888380-1</t>
  </si>
  <si>
    <t>Пульт для Xiaomi XMRM-010 ic Bluetooth Voice Remote Mi TV 4S (с голосовым управлением) XMRM-OOA</t>
  </si>
  <si>
    <t>888362-1</t>
  </si>
  <si>
    <t>Пульт для Xiaomi XMRM-19 MI-VER.7 Mi Q1, MI TV P</t>
  </si>
  <si>
    <t>888443-1</t>
  </si>
  <si>
    <t>Пульт для Xiaomi XMRM-M6 MI TV Q1E ivi (XMRM-M3) D79C100220AC3 голосовой пульт с OKKO IVI КИНОПОИСК</t>
  </si>
  <si>
    <t>Пульт для Xiaomi XMRM-OOA (D79C100154A50) TV 4S</t>
  </si>
  <si>
    <t>888100-1</t>
  </si>
  <si>
    <t>Пульт для ВИТЯЗЬ (VITYAS) 24L301C28 (VAR2) (32L301C18) (черный, 60*210)</t>
  </si>
  <si>
    <t>888196-2</t>
  </si>
  <si>
    <t>Пульт для Витязь (VITYAS) AL52D-HOME, RC19, RC29 LCD TV F4</t>
  </si>
  <si>
    <t>Пульт для ВИТЯЗЬ RC-10 конус RC-6-1 (серый)</t>
  </si>
  <si>
    <t>Пульт для ВИТЯЗЬ RC-5 (черный, 60*190)</t>
  </si>
  <si>
    <t>Пульт для ГОРИЗОНТ (HORIZONT) BP-6 (серый, 50*170)</t>
  </si>
  <si>
    <t>Пульт для ГОРИЗОНТ (HORIZONT) RC-6-7 (черный, 60*190)</t>
  </si>
  <si>
    <t>Пульт для ГОРИЗОНТ (HORIZONT) RC-7-7 (черный, 50*230)</t>
  </si>
  <si>
    <t>888114-1</t>
  </si>
  <si>
    <t>Пульт для ГОРИЗОНТ (HORIZONT) RC-7-9 (черный, 50*150)</t>
  </si>
  <si>
    <t>888081-1</t>
  </si>
  <si>
    <t>Пульт для ГОРИЗОНТ (HORIZONT) RC7-8 (серый, 50*170)</t>
  </si>
  <si>
    <t>Пульт для СОКОЛ RC-FX36A (черный, 60*150)</t>
  </si>
  <si>
    <t>888295-1</t>
  </si>
  <si>
    <t>Пульт для телевизоров триколор AN2211 ик</t>
  </si>
  <si>
    <t>888170-1</t>
  </si>
  <si>
    <t>Пульт дляSHIVAKI BT0534 STV-22L6, Akai A3001012 Polar 81LTV6004/7003/7103 / ERISSON (черный, 60*210)</t>
  </si>
  <si>
    <t>УНИВЕРСАЛЬНЫЕ ПУЛЬТЫ</t>
  </si>
  <si>
    <t>89159-3</t>
  </si>
  <si>
    <t>Универсальный пульт RM-L1211 для Supra/Akai/Dexp/Dns/Rolsen/Vityaz под модели в корпусе 2200-EDR...,</t>
  </si>
  <si>
    <t>89167-2</t>
  </si>
  <si>
    <t>Универсальный пульт RS41 SMARTдля ASANO/ HI/ECON на разные бренды выполненые в корпусе RS41</t>
  </si>
  <si>
    <t>89164-2</t>
  </si>
  <si>
    <t>Универсальный пульт для  AKAI RM-L1602ic</t>
  </si>
  <si>
    <t>89169-1</t>
  </si>
  <si>
    <t>Универсальный пульт для  Philips RM-L1660 LCD SMART TV</t>
  </si>
  <si>
    <t>Универсальный пульт для Android TV Box Air Mouse TL05 2.4GHz обучаем.с гироскопом и голосовым управл</t>
  </si>
  <si>
    <t>Универсальный пульт для Android TV Box TZ28 2.4GHz обучаем. с гироскопом и голосовым управлением</t>
  </si>
  <si>
    <t>Универсальный пульт для Android TV Box, PC G20S с гироскопом и голосовым управлением</t>
  </si>
  <si>
    <t>Универсальный пульт для BBK RM-D1177 подходит к TV/DVD/AUX (черный, 50*210, корпус LEM100)</t>
  </si>
  <si>
    <t>Универсальный пульт для CISCO, MOTOROLA MXV3ТВ (черный, н/ч)</t>
  </si>
  <si>
    <t>Универсальный пульт для DAEWOO RM-531DC (серый, 50*150, корпус RM48A01)</t>
  </si>
  <si>
    <t>Универсальный пульт для DAEWOO RM-L1553 (черный, 60*210, корпус RC-670PN)</t>
  </si>
  <si>
    <t>Универсальный пульт для GRUNDIG RM-L1383 (Netflix, черный, 50*230, корпус TP-7)</t>
  </si>
  <si>
    <t>Универсальный пульт для HAIER RM-L1313 LCD TV 3D (YouTube, черный, 50*170, корпус HTR-A18EN)</t>
  </si>
  <si>
    <t>Универсальный пульт для HAIER RM-L1535 (YouTube, черный, 50*190, корпус HTR-A10)</t>
  </si>
  <si>
    <t>Универсальный пульт для HISENSE DEXP/DNS RM-L1335 (YouTube, Netflix, черный, 50*210, EN2S27D)</t>
  </si>
  <si>
    <t>Универсальный пульт для HISENSE RM-L1575 (YouTube, Netflix, черный, 60*210)</t>
  </si>
  <si>
    <t>89160-1</t>
  </si>
  <si>
    <t>Универсальный пульт для HISENSE TV URC1530</t>
  </si>
  <si>
    <t>Универсальный пульт для HL-1340E (YouTube, Netflilx, белый, 50*170)</t>
  </si>
  <si>
    <t>Универсальный пульт для IZUMI/POLAR RM-L1057 (черный, 50*190, корпус TLE32F300B)</t>
  </si>
  <si>
    <t>Универсальный пульт для JVC RM-1011R (серый, 60*170, корпус RM-C364)</t>
  </si>
  <si>
    <t>Универсальный пульт для JVC RM-530F (серый, 60*170, корпус RM-C1171,1281,1350,C90)</t>
  </si>
  <si>
    <t>89173-1</t>
  </si>
  <si>
    <t>Универсальный пульт для JVC RM-L1552</t>
  </si>
  <si>
    <t>89170-1</t>
  </si>
  <si>
    <t>Универсальный пульт для LCD TV RM-L1098+X корпус  ER-31607R универсальный пульт (NETFLIX)</t>
  </si>
  <si>
    <t>Универсальный пульт для LG RM-158CB (серый, 60*190, корпус 6710V00077V)</t>
  </si>
  <si>
    <t>Универсальный пульт для LG RM-406CB (серый, 50*210, корпус 6710V00126R)</t>
  </si>
  <si>
    <t>Универсальный пульт для LG RM-609CB+ (серый, 50*150, корпус LG 6710V00124E)</t>
  </si>
  <si>
    <t>Универсальный пульт для LG RM-752CB (черный, 50*190, корпус MKJ33981407)</t>
  </si>
  <si>
    <t>Универсальный пульт для LG RM-D757 (черный, 60*230, корпус MKJ40653802)</t>
  </si>
  <si>
    <t>89048-2</t>
  </si>
  <si>
    <t>Универсальный пульт для LG RM-L915+ 3D (черный, 60*210, корпус AKB72915207)</t>
  </si>
  <si>
    <t>Универсальный пульт для LG RM-L930 RU корпус AKB73756564 с функциями ivi  ОККО Netflix</t>
  </si>
  <si>
    <t>Универсальный пульт для LG RM-L930+ 3D (черный, 50*230, корпус AKB72914293)</t>
  </si>
  <si>
    <t>Универсальный пульт для LG RM-L931 ( как RM-L930+ только с кнопкой ivi, черный 60*230)</t>
  </si>
  <si>
    <t>89165-2</t>
  </si>
  <si>
    <t>Универсальный пульт для Panasonic RM-1180Mкорпус пульта как N2QAYB000815 VIERA LCD TV 3 D</t>
  </si>
  <si>
    <t>Универсальный пульт для PANASONIC RM-532M+ (серый, 50*130, корпус EUR7717010)</t>
  </si>
  <si>
    <t>Универсальный пульт для PANASONIC RM-D1170 VIERA 3D (серый, 60*210, корпус N2QAYB000572)</t>
  </si>
  <si>
    <t>Универсальный пульт для PANASONIC RM-D630 (серый, 60*190, корпус EUR7635050)</t>
  </si>
  <si>
    <t>Универсальный пульт для PHILIPS RM-120C (серый, 60*150, корпус RC19335003/01)</t>
  </si>
  <si>
    <t>Универсальный пульт для PHILIPS RM-719C (черный, 50*190, корпус RC-2034301/01)</t>
  </si>
  <si>
    <t>Универсальный пульт для PHILIPS RM-D1000W (ассорти, 60*210, корпус RC-4495)</t>
  </si>
  <si>
    <t>Универсальный пульт для PHILIPS RM-D1070 (черный, овал, корпус 2422 549 90301)</t>
  </si>
  <si>
    <t>Универсальный пульт для PHILIPS RM-D1110 (черный, 50*210, корпус RC-2422 549 90467)</t>
  </si>
  <si>
    <t>Универсальный пульт для PHILIPS RM-L1030 (черный, овал, корпусе RC 2422 5490 2543)</t>
  </si>
  <si>
    <t>Универсальный пульт для PHILIPS RM-L1125 3D (черный, 60*190, корпус 9965 900 00449) (YKF308-001)</t>
  </si>
  <si>
    <t>Универсальный пульт для PHILIPS RM-L1128W (ассорти, 60*210, корпус 2422 549 90477)</t>
  </si>
  <si>
    <t>89160-2</t>
  </si>
  <si>
    <t>Универсальный пульт для RC200 TCL TC-97E PLUS ДЛЯ SMART TV</t>
  </si>
  <si>
    <t>Универсальный пульт для ROLSEN/DEXP/DNS/HISENSE RM-L1365 (Amazon, YouTube, Netflix,черный, 60*230)</t>
  </si>
  <si>
    <t>Универсальный пульт для SAMSUNG RM-016FC (серый, 60*170, корпус 00104D)</t>
  </si>
  <si>
    <t>Универсальный пульт для SAMSUNG RM-179FC (серый, 60*150, корпус BN59-00332A)</t>
  </si>
  <si>
    <t>Универсальный пульт для SAMSUNG RM-552FC (черный, 50*170, корпус AA59-00370A)</t>
  </si>
  <si>
    <t>Универсальный пульт для Samsung RM-658F корпус AA59-00401B</t>
  </si>
  <si>
    <t>Универсальный пульт для SAMSUNG RM-D1078+ (черный, 50*230, корпус AA59-00581A)</t>
  </si>
  <si>
    <t>Универсальный пульт для SAMSUNG RM-D1078+ ver.2 (черный, 50*230, корпус AA59-00581A)</t>
  </si>
  <si>
    <t>Универсальный пульт для SAMSUNG RM-D762 (черный, 60*250, корпус BN59-00940A)</t>
  </si>
  <si>
    <t>Универсальный пульт для SAMSUNG RM-L1015 3D LED TV (черный, 60*210, корпус BN59-01040A)</t>
  </si>
  <si>
    <t>Универсальный пульт для SAMSUNG RM-L898 (черный, 60*230, корпус BN59-01012A)</t>
  </si>
  <si>
    <t>Универсальный пульт для SANYO RM-580B+1 (серый, 60*150, корпус JXPSB)</t>
  </si>
  <si>
    <t>Универсальный пульт для SHARP RM-649G LCD (серый, н/ч, корпус GA074WJSA)</t>
  </si>
  <si>
    <t>89170-2</t>
  </si>
  <si>
    <t>Универсальный пульт для Sony RM-1025A бел.корпус RM-ED017W</t>
  </si>
  <si>
    <t>Универсальный пульт для SONY RM-618A (серый, 60*230, корпус RM-ED005)</t>
  </si>
  <si>
    <t>Универсальный пульт для SONY RM-715A (черный, 50*230, корпус RM-ED009)</t>
  </si>
  <si>
    <t>Универсальный пульт для SONY RM-D959 (черный, 60*210, корпус RM-ED045)</t>
  </si>
  <si>
    <t>Универсальный пульт для SONY RM-D998 (черный, 60*230, корпус RM-ED033)</t>
  </si>
  <si>
    <t>Универсальный пульт для SONY RM-L1165 3D (черный, 50*210, корпус RM-ED047)</t>
  </si>
  <si>
    <t>89166-2</t>
  </si>
  <si>
    <t>Универсальный пульт для Sony RM-L1165+ PLUS 3Dкорпус как RM-ED060 NETFLIX</t>
  </si>
  <si>
    <t>Универсальный пульт для SONY RM-L1185 (черный, 50*170, корпус RM-ED054)</t>
  </si>
  <si>
    <t>Универсальный пульт для SONY RM-L1275 (Netflix, черный, 60*210, корпус RMT-TX101D)</t>
  </si>
  <si>
    <t>Универсальный пульт для SONY RM-L1351 (Google play, Netflix, черный, 60*210, корпус RMF-TX300)</t>
  </si>
  <si>
    <t>Универсальный пульт для SONY RM-L1370 (YouTube, Netflix, черный, 60*210, корпус RMT-TX300E)</t>
  </si>
  <si>
    <t>Универсальный пульт для SUPRA RM-L1042+2 NEW (черный, 60*210)</t>
  </si>
  <si>
    <t>Универсальный пульт для SUPRA RM-L1097 (черный, 60*210, корпус Y-72C)</t>
  </si>
  <si>
    <t>Универсальный пульт для THOMSON RM-549T (серый, 50*150, корпус 311TAM1)</t>
  </si>
  <si>
    <t>Универсальный пульт для THOMSON RM-TH100</t>
  </si>
  <si>
    <t>Универсальный пульт для TOSHIBA RM-D602 (серый, 60*210, корпус CT-90126)</t>
  </si>
  <si>
    <t>Универсальный пульт для TOSHIBA RM-D759 (черный, корпус CT-90288)</t>
  </si>
  <si>
    <t>Универсальный пульт для TOSHIBA RM-L1028 (черный, корпуc CT-90345)</t>
  </si>
  <si>
    <t>89161-2</t>
  </si>
  <si>
    <t>Универсальный пульт для Toshiba RM-L1106LCD LED 3D TV</t>
  </si>
  <si>
    <t>Универсальный пульт для TOSHIBA RM-L1178 3D TV (черный, 60*230, корпуc CT-90405)</t>
  </si>
  <si>
    <t>Универсальный пульт для TOSHIBA RM-L1278 (серый, 50*230, корпус CT-8040)</t>
  </si>
  <si>
    <t>Универсальный пульт для TOSHIBA RM-L1328 (Netflix, серый, 60*250, корпус CT-90430)</t>
  </si>
  <si>
    <t>Универсальный пульт для TOSHIBA RM-L1625 (CT-8547) YOUTUBE, NETFLIX</t>
  </si>
  <si>
    <t>Универсальный пульт для VESTEL RM-175CH (серый, 50*190, корпус RC-2440)</t>
  </si>
  <si>
    <t>Универсальный пульт для VESTEL RM-L1200 TV (черный, 60*230)</t>
  </si>
  <si>
    <t>Универсальный пульт для разных брендов RM-L1120+X LCD LED TV (черный, 60*210)</t>
  </si>
  <si>
    <t>Универсальный пульт для разных брендов RM-L1195+X (Netflix, черный, 50*230, корпус AA59-00581A)</t>
  </si>
  <si>
    <t>Универсальный пульт для разных брендов RTV-03 VER.02 (черный, 50*150)</t>
  </si>
  <si>
    <t>Универсальный пульт для разных брендов RuTV-ST02 (Amazon, YouTube, Netflix, серый, 50*170)</t>
  </si>
  <si>
    <t>Универсальный пульт для разных брендов TV RM-L900 LCD TV (белый, 60*230, корпус BBK LT1504)</t>
  </si>
  <si>
    <t>89163-2</t>
  </si>
  <si>
    <t>Универсальный пультдля LG Magic Motion IVI MR700i для LG SMART LCD TV</t>
  </si>
  <si>
    <t>РАДИОАППАРАТУРА</t>
  </si>
  <si>
    <t>ПОРТАТИВНАЯ АКУСТИКА</t>
  </si>
  <si>
    <t>Колонка портативная HOCO HC3, серый (10W, bluetooth, FM, USB, micro SD, 3,5mm in)</t>
  </si>
  <si>
    <t>РАДИОПРИЕМНИКИ</t>
  </si>
  <si>
    <t>Радиоприемник Горизонт RS-011/SC-011UB (USB, micro SD, 3,5mm out | BL-5C) НЕ ОТ СЕТИ</t>
  </si>
  <si>
    <t>Радиоприемник Горизонт SC-308AC (3,5mm out | 2*R20, 220V)</t>
  </si>
  <si>
    <t>Радиоприемник Горизонт SC-408AC (3,5mm out | 2*R20, 220V)</t>
  </si>
  <si>
    <t>Радиоприемник Горизонт SC-409AC (3,5mm out | 2*R20, 220V)</t>
  </si>
  <si>
    <t>РАДИОТЕХНИКА И РАСХОДНЫЕ МАТЕРИАЛЫ</t>
  </si>
  <si>
    <t>ДЕРЖАТЕЛИ И ПОДСТАВКИ</t>
  </si>
  <si>
    <t>Держатель "Третья рука" OT-INL02/JM-508 с лупой</t>
  </si>
  <si>
    <t>Подставка для паяльника 12-0302</t>
  </si>
  <si>
    <t>ПРЕДОХРАНИТЕЛИ</t>
  </si>
  <si>
    <t>Автоматический предохранитель 10A (Breaker)</t>
  </si>
  <si>
    <t>ПРИПОИ</t>
  </si>
  <si>
    <t>Припой "Колба" 10гр с каниф d=1,0мм Олово</t>
  </si>
  <si>
    <t>Припой ПОС-61 катушка 1,0 мм без канифоли 100 гр.</t>
  </si>
  <si>
    <t>Припой ПОС-61 катушка 1,5 мм без канифоли 100 гр.</t>
  </si>
  <si>
    <t>Припой ПОС-61 катушка 2,0 мм без канифоли 100 гр.</t>
  </si>
  <si>
    <t>Припой ПОС-61 катушка 3,0 мм с канифолью 100 гр.</t>
  </si>
  <si>
    <t>Припой ПОС-61 пруток 8,0 мм 180гр</t>
  </si>
  <si>
    <t>Припой ПОС-70 катушка 1,0 мм без канифоли 100 гр.</t>
  </si>
  <si>
    <t>Припой спираль 1 м (ПОС-61) 1,5мм с канифолью</t>
  </si>
  <si>
    <t>Припой спираль 1 м. ПОС-61 д. 1 мм. без канифоли</t>
  </si>
  <si>
    <t>Припой спираль 1 м. ПОС-61 д. 1,5 мм. без канифоли</t>
  </si>
  <si>
    <t>Припой-катушка HX-T100 - 0,4мм</t>
  </si>
  <si>
    <t>Припой-катушка HX-T100 - 0,5мм</t>
  </si>
  <si>
    <t>Припой-катушка KAINA B-0.8мм</t>
  </si>
  <si>
    <t>Припой-катушка KAINA B2-1мм</t>
  </si>
  <si>
    <t>5604-2</t>
  </si>
  <si>
    <t>Сплав ВУДА 100гр</t>
  </si>
  <si>
    <t>Сплав ВУДА 50гр пак.</t>
  </si>
  <si>
    <t>Сплав РОЗЕ 100гр</t>
  </si>
  <si>
    <t>РАСХОДНЫЕ МАТЕРИАЛЫ</t>
  </si>
  <si>
    <t>Бура 20г, банка</t>
  </si>
  <si>
    <t>Вазелин 20г, банка</t>
  </si>
  <si>
    <t>Дихлорэтан 30мл, флакон</t>
  </si>
  <si>
    <t>Жало для паяльников медь O10мм.</t>
  </si>
  <si>
    <t>Жир для пайки активный 20г, банка</t>
  </si>
  <si>
    <t>Жир для пайки нейтральный 20г, банка</t>
  </si>
  <si>
    <t>Канифоль 20г, банка</t>
  </si>
  <si>
    <t>Масло для петель фл. 30 мл с капельницей</t>
  </si>
  <si>
    <t>Масло машинное фл. 70 мл пл.</t>
  </si>
  <si>
    <t>Масло силиконовое ПМС-100 30мл, флакон с капельницей</t>
  </si>
  <si>
    <t>Масло силиконовое ПМС-1000 20мл, флакон с капельницей</t>
  </si>
  <si>
    <t>Масло силиконовое ПМС-200 30мл, флакон с капельницей</t>
  </si>
  <si>
    <t>Многофункциональная смазка WD-40 100мл, аэрозоль</t>
  </si>
  <si>
    <t>Оксидал (для химич.чистки жало паяльника), банка</t>
  </si>
  <si>
    <t>Паста ГОИ 25г, банка</t>
  </si>
  <si>
    <t>Паста ГОИ 30г, банка</t>
  </si>
  <si>
    <t>Паста теплопроводная Solins КПТ-8 20г тюбик</t>
  </si>
  <si>
    <t>Паста теплопроводная Силурон 20г, банка</t>
  </si>
  <si>
    <t>Размораживатель замков 30мл, флакон с капельницей</t>
  </si>
  <si>
    <t>Смазка графитовая 20г, банка</t>
  </si>
  <si>
    <t>Термопаста GD GD-2 3г</t>
  </si>
  <si>
    <t>Термопаста Halnziye HY410-10г, банка</t>
  </si>
  <si>
    <t>Термопаста Halnziye HY810-10г, банка</t>
  </si>
  <si>
    <t>Тетрагидрофуран 30мл "Отвердитель эпоксидных смол, ПЭПа"</t>
  </si>
  <si>
    <t>Удалитель кислотных флюсов 100 мл.</t>
  </si>
  <si>
    <t>Хлорное железо 100г, банка</t>
  </si>
  <si>
    <t>Хлорное железо 250г, банка</t>
  </si>
  <si>
    <t>ФЛЮСЫ/ ПАЯЛЬНЫЕ ПАСТЫ</t>
  </si>
  <si>
    <t>Ортофосфорная кислота 20мл, флакон с капельницей</t>
  </si>
  <si>
    <t>Паста паяльная Mechanic XG35 (Sn63/Pb37,20г) 217 С</t>
  </si>
  <si>
    <t>Паста паяльная Mechanic XG50 (Sn63/Pb37,35г)</t>
  </si>
  <si>
    <t>Паста паяльная XGZ40 (35г)</t>
  </si>
  <si>
    <t>Флюс для бронзы, латуни, меди 30 мл, флакон с капельницей</t>
  </si>
  <si>
    <t>Флюс для печатных плат</t>
  </si>
  <si>
    <t>Флюс ЗИЛ-1 20мл, флакон с капельницей</t>
  </si>
  <si>
    <t>1121-2</t>
  </si>
  <si>
    <t>Флюс ЗИЛ-2 30мл, флакон с капельницей</t>
  </si>
  <si>
    <t>Флюс Паяльная кислота 15мл, флакон пл.</t>
  </si>
  <si>
    <t>Флюс Паяльная кислота 20мл, флакон с капельницей</t>
  </si>
  <si>
    <t>Флюс СКФ 15мл, флакон пл.</t>
  </si>
  <si>
    <t>Флюс СКФ 20мл, флакон с капельницей</t>
  </si>
  <si>
    <t>Флюс Ф-59А 20мл, флакон с капельницей, по аллюминию</t>
  </si>
  <si>
    <t>Флюс Ф-61А 20мл, флакон с капельницей, по аллюминию</t>
  </si>
  <si>
    <t>Флюс ФТС 30мл, флакон с капельницей</t>
  </si>
  <si>
    <t>Флюс-люкс "Жидкое олово" 30мл, флакон с капельницей</t>
  </si>
  <si>
    <t>Флюс-паста 20 гр, банка</t>
  </si>
  <si>
    <t>Флюс-паста НИСО 20г, банка</t>
  </si>
  <si>
    <t>СВЕТОДИОДНЫЕ (LED) ЛЕНТЫ</t>
  </si>
  <si>
    <t>АКСЕССУАРЫ И КОНТРОЛЛЕРЫ ДЛЯ LED ЛЕНТ</t>
  </si>
  <si>
    <t>Коннектор для LED ленты RGB Огонёк TD-72 (гн-гн-гн Т-образный)</t>
  </si>
  <si>
    <t>Коннектор для LED ленты RGB Огонёк TD-74 (гн-гн угловой)</t>
  </si>
  <si>
    <t>Коннектор для LED ленты Огонёк TD-77 (соединительный для бегущей волны 3 LED 4 pin, гнездо)</t>
  </si>
  <si>
    <t>СВЕТОДИОДНАЯ ЛЕНТА IP 20 (ИНТЕРЬЕРНАЯ)</t>
  </si>
  <si>
    <t>Набор LED лента RGB Огонёк OG-LDL02 (5м, IP20, блок, пульт)</t>
  </si>
  <si>
    <t>Набор LED лента RGB Огонёк OG-LDL03 (10м, IP20, блок, пульт)</t>
  </si>
  <si>
    <t>С-2607</t>
  </si>
  <si>
    <t>Светодиодная лента Желтая SMD 3528 незащищённая</t>
  </si>
  <si>
    <t>Отпускается кратно 5м</t>
  </si>
  <si>
    <t>Светодиодная лента Огонёк 5050 (IP20 RGB,цвет. 30 свд/м)</t>
  </si>
  <si>
    <t>Светодиодная лента Огонёк 5050 (IP20 RGB,цвет. 60 свд/м)</t>
  </si>
  <si>
    <t>Светодиодная лента Огонёк 5050 Теплый (IP20, 30 свд/м)</t>
  </si>
  <si>
    <t>Светодиодная лента Огонёк 5050 Теплый (IP20, 60 свд/м)</t>
  </si>
  <si>
    <t>СВЕТОДИОДНАЯ ЛЕНТА IP 65 (ВЛАГОЗАЩИЩЕННАЯ)</t>
  </si>
  <si>
    <t>Набор LED лента RGB Огонёк LD-53A/OG-LDL01 (5м-5050, IP65, блок, пульт)</t>
  </si>
  <si>
    <t>С-2622</t>
  </si>
  <si>
    <t>Светодиодная лента Желтая SMD 3528 защищённая</t>
  </si>
  <si>
    <t>С-2628</t>
  </si>
  <si>
    <t>С-2612</t>
  </si>
  <si>
    <t>Светодиодная лента Жёлтая SMD 3528 незащищённая</t>
  </si>
  <si>
    <t>С-2624</t>
  </si>
  <si>
    <t>Светодиодная лента Зелёная SMD 3528 защищённая</t>
  </si>
  <si>
    <t>Светодиодная лента Тепло Белая SMD 3528 защищённая</t>
  </si>
  <si>
    <t>Светодиодная лента Тепло Белая SMD 5050 защищённая</t>
  </si>
  <si>
    <t>СО СКИДКОЙ</t>
  </si>
  <si>
    <t>С-093</t>
  </si>
  <si>
    <t>DIN-рейка короткая для эл/автоматов</t>
  </si>
  <si>
    <t>С-3586</t>
  </si>
  <si>
    <t>Диктофон цифровой Орбита 8826 (стерео, 8Gb)</t>
  </si>
  <si>
    <t>С-3402</t>
  </si>
  <si>
    <t>Заглушка замка ремня безопасности CHEVROLET 2шт.(металл)</t>
  </si>
  <si>
    <t>С-3437</t>
  </si>
  <si>
    <t>Заглушка замка ремня безопасности HONDA 2шт.(металл)</t>
  </si>
  <si>
    <t>С-3405</t>
  </si>
  <si>
    <t>Заглушка замка ремня безопасности LEXUS 2шт.(металл)</t>
  </si>
  <si>
    <t>С-3406</t>
  </si>
  <si>
    <t>Заглушка замка ремня безопасности MAZDA 2шт.(металл)</t>
  </si>
  <si>
    <t>С-3408</t>
  </si>
  <si>
    <t>Заглушка замка ремня безопасности MITSUBISHI 2шт.(металл)</t>
  </si>
  <si>
    <t>С-3409</t>
  </si>
  <si>
    <t>Заглушка замка ремня безопасности SKODA 2шт.(металл)</t>
  </si>
  <si>
    <t>У-88440</t>
  </si>
  <si>
    <t>Пульт SHIVAKI RC-D3-03 (скол на корпусе)</t>
  </si>
  <si>
    <t>У-2785</t>
  </si>
  <si>
    <t>УЦЕНЕН AHD видеокамера Орбита CA-FD002M (1280*720, 3.6мм, пластик)</t>
  </si>
  <si>
    <t>У-261</t>
  </si>
  <si>
    <t>УЦЕНЕН AV-SENDER Seven SKY 58 (ВИДЕОСЕНДЕР 5,8 ГГц)</t>
  </si>
  <si>
    <t>У-2591</t>
  </si>
  <si>
    <t>УЦЕНЕН IP Видеорегистратор Орбита VР-6604 (4*1080Р, SATA 4ТБ, HDMI)</t>
  </si>
  <si>
    <t>У-2958</t>
  </si>
  <si>
    <t>УЦЕНЕН IP камера SJG-K2 (WIFI)</t>
  </si>
  <si>
    <t>У-2792</t>
  </si>
  <si>
    <t>УЦЕНЕН IP камера Орбита VP-7690L (1920*1080, 2Mpix, H.264, ZOOM, 2.8-12мм)</t>
  </si>
  <si>
    <t>У-2593</t>
  </si>
  <si>
    <t>УЦЕНЕН IP комплект Орбита VP-104 (4 камеры, 720Р,РОЕ)</t>
  </si>
  <si>
    <t>У-2594</t>
  </si>
  <si>
    <t>УЦЕНЕН IP комплект Орбита VP-940 (4 камеры, 1080Р,РОЕ)</t>
  </si>
  <si>
    <t>У-2802</t>
  </si>
  <si>
    <t>УЦЕНЕН Датчик открытия двери/окна для сигнализации Орбита SG-03</t>
  </si>
  <si>
    <t>У-3301</t>
  </si>
  <si>
    <t>УЦЕНЕН Зарядное устройство NITECORE F1 18650/16340 POWERBANK Intellicharge V2 (2016)</t>
  </si>
  <si>
    <t>У-2980</t>
  </si>
  <si>
    <t>УЦЕНЕН Монитор авто Орбита AС-7004 (7", 12V, 4 канала)</t>
  </si>
  <si>
    <t>У-2703</t>
  </si>
  <si>
    <t>УЦЕНЕН Пульт управления светом Uniel UCH-P002-G2-1000W-30M на 2 канала с таймером</t>
  </si>
  <si>
    <t>У-2804</t>
  </si>
  <si>
    <t>УЦЕНЕН Сигнализация GSM Орбита HD-200</t>
  </si>
  <si>
    <t>У-2806</t>
  </si>
  <si>
    <t>УЦЕНЕН Сигнализация GSM Орбита HD-204</t>
  </si>
  <si>
    <t>У-2807</t>
  </si>
  <si>
    <t>УЦЕНЕН Сигнализация GSM Орбита HD-206</t>
  </si>
  <si>
    <t>ТЕРМОУСАДКА</t>
  </si>
  <si>
    <t>ДВУХКРАТНАЯ ТЕРМОУСАДКА</t>
  </si>
  <si>
    <t>Термоусадка 1,5/0,75мм 2:1, "белая" АРX-201.5W</t>
  </si>
  <si>
    <t>Термоусадка 1,5/0,75мм 2:1, "желтая" АРX-201.5Y</t>
  </si>
  <si>
    <t>Термоусадка 1,5/0,75мм 2:1, "зеленая" АРX-201.5G</t>
  </si>
  <si>
    <t>Термоусадка 1,5/0,75мм 2:1, "красная" АРX-201.5R</t>
  </si>
  <si>
    <t>Термоусадка 1,5/0,75мм 2:1, "синяя" АРX-201.5Bl</t>
  </si>
  <si>
    <t>Термоусадка 1,5/0,75мм 2:1, "черная" АРX-201.5Bk</t>
  </si>
  <si>
    <t>Термоусадка 1,6/0,8мм, 2:1, "черная" (Raychman)</t>
  </si>
  <si>
    <t>Термоусадка 10/5мм 2:1, "белая" АРX-210W</t>
  </si>
  <si>
    <t>Термоусадка 10/5мм 2:1, "красная" АРX-210R</t>
  </si>
  <si>
    <t>Термоусадка 10/5мм 2:1, "синяя" АРX-210Bl</t>
  </si>
  <si>
    <t>Термоусадка 10/5мм 2:1, "черная" АРX-210Bk</t>
  </si>
  <si>
    <t>Термоусадка 14/7мм 2:1, "белая" АРX-214W</t>
  </si>
  <si>
    <t>Термоусадка 14/7мм 2:1, "красная" АРX-214R</t>
  </si>
  <si>
    <t>Термоусадка 14/7мм 2:1, "черная" АРX-214Bk</t>
  </si>
  <si>
    <t>Термоусадка 16/8мм 2:1, "белая" АРX-216W</t>
  </si>
  <si>
    <t>Термоусадка 18/9мм 2:1, 1м "жёлтая" АРX-218Y</t>
  </si>
  <si>
    <t>Термоусадка 18/9мм 2:1, 1м "красная" АРX-218R</t>
  </si>
  <si>
    <t>Термоусадка 18/9мм 2:1, 1м "синяя" АРX-218Bl</t>
  </si>
  <si>
    <t>Термоусадка 18/9мм 2:1, 1м "черная" АРX-218Bk</t>
  </si>
  <si>
    <t>Термоусадка 2,4/1,2мм, 2:1, "прозрачная" (Raychman)</t>
  </si>
  <si>
    <t>Термоусадка 2,4/1,2мм, 2:1, "черная" (Бухта) (Raychman)</t>
  </si>
  <si>
    <t>Термоусадка 2/1мм 2:1, "красная" АРX-202R</t>
  </si>
  <si>
    <t>Термоусадка 2/1мм 2:1, "синяя" АРX-202Bl</t>
  </si>
  <si>
    <t>Термоусадка 2/1мм 2:1, "черная" АРX-202Bk</t>
  </si>
  <si>
    <t>Термоусадка 20/10мм 2:1, "белая" АРX-220W</t>
  </si>
  <si>
    <t>Термоусадка 20/10мм 2:1, "красная" АРX-220R</t>
  </si>
  <si>
    <t>Термоусадка 20/10мм 2:1, "синяя" АРX-220Bl</t>
  </si>
  <si>
    <t>Термоусадка 20/10мм 2:1, "черная" АРX-220Bk</t>
  </si>
  <si>
    <t>Термоусадка 25/12,5мм 2:1, "красная" АРX-225R</t>
  </si>
  <si>
    <t>Термоусадка 25/12,5мм 2:1, "черная" АРX-225Bk</t>
  </si>
  <si>
    <t>Термоусадка 30/15мм 2:1, "черная" АРX-230Bk</t>
  </si>
  <si>
    <t>Термоусадка 35/17,5мм 2:1, "красная" АРX-235R</t>
  </si>
  <si>
    <t>Термоусадка 35/17,5мм 2:1, "черная" АРX-235Bk</t>
  </si>
  <si>
    <t>Термоусадка 5/2,5мм 2:1, "желтая" АРX-205Y</t>
  </si>
  <si>
    <t>Отпускается кратно 10м</t>
  </si>
  <si>
    <t>Термоусадка 5/2,5мм 2:1, "зеленая" АРX-205G</t>
  </si>
  <si>
    <t>НАБОРЫ ТЕРМОУСАДКИ</t>
  </si>
  <si>
    <t>Трубка набор№ 4(ø1,5мм-4шт.ø2мм-4шт.ø3мм-4шт.ø4мм-4шт.ø5мм-4шт.ø6мм-4шт.ø8мм-4шт.ø10мм-4шт)дл10см.</t>
  </si>
  <si>
    <t>Трубка термоусадочная набор № 1(ø1,5мм-6шт. ø2мм-6шт. ø3мм-6шт. ø4мм-6шт.) длина 10см.</t>
  </si>
  <si>
    <t>Трубка термоусадочная набор № 2(ø2мм-6шт. ø4мм-6шт. ø6мм-6шт. ø8мм-6шт.) длина 10см.</t>
  </si>
  <si>
    <t>Трубка термоусадочная набор № 3(ø5мм-6шт. ø6мм-6шт. ø8мм-6шт. ø10мм-6шт.) длина 10см.</t>
  </si>
  <si>
    <t>ТРЕХКРАТНАЯ КЛЕЕВАЯ ТЕРМОУСАДКА</t>
  </si>
  <si>
    <t>Термоусадка клеевая 25,4/8,5мм, 3:1, "черная" APX-325Bk-K</t>
  </si>
  <si>
    <t>Термоусадка клеевая 64/21.5мм, 3:1, "черная" APX-364Bk-K</t>
  </si>
  <si>
    <t>ТРЕХКРАТНАЯ ТЕРМОУСАДКА</t>
  </si>
  <si>
    <t>Термоусадка 12.0/4.0мм 3:1, 1м "белая" APX-312W</t>
  </si>
  <si>
    <t>Термоусадка 12.0/4.0мм 3:1, 1м "красная" APX-312R</t>
  </si>
  <si>
    <t>Термоусадка 15.0/5.0мм 3:1, 1м "белая" APX-315W</t>
  </si>
  <si>
    <t>Термоусадка 15.0/5.0мм 3:1, 1м "красная" APX-315R</t>
  </si>
  <si>
    <t>Термоусадка 18/6мм 3:1, "белая" APX-318W</t>
  </si>
  <si>
    <t>Термоусадка 18/6мм 3:1, "красная" APX-318R</t>
  </si>
  <si>
    <t>Термоусадка 18/6мм 3:1, "черная" APX-318Bk</t>
  </si>
  <si>
    <t>Термоусадка 24/8мм 3:1, "красная" APX-324R</t>
  </si>
  <si>
    <t>Термоусадка 24/8мм 3:1, "черная" APX-324Bk</t>
  </si>
  <si>
    <t>Термоусадка 3.0/1.0мм 3:1, 1м "черная" APX-303Bk</t>
  </si>
  <si>
    <t>Термоусадка 30/10мм 3:1, "красная" APX-330R</t>
  </si>
  <si>
    <t>Термоусадка 30/10мм 3:1, "черная" APX-330Bk</t>
  </si>
  <si>
    <t>Термоусадка 39/13мм 3:1, "красная" APX-339R</t>
  </si>
  <si>
    <t>Термоусадка 39/13мм 3:1, "черная" APX-339Bk</t>
  </si>
  <si>
    <t>Термоусадка 9.0/3.0мм 3:1, 1м, "красная" APX-309R</t>
  </si>
  <si>
    <t>ТОВАРЫ ДЛЯ ПРАЗДНИКОВ</t>
  </si>
  <si>
    <t>Гирлянда 8002 черная 140ламп 5m</t>
  </si>
  <si>
    <t>Гирлянда 8003 черная 160ламп 4m</t>
  </si>
  <si>
    <t>Гирлянда 8004 черная 180ламп 5m</t>
  </si>
  <si>
    <t>Гирлянда 8005 черная 100ламп 6m</t>
  </si>
  <si>
    <t>Гирлянда 8007 черная 150ламп 8m</t>
  </si>
  <si>
    <t>Гирлянда светодиодная LED-8032 черная ШАРЫ (белые) 50ламп</t>
  </si>
  <si>
    <t>Гирлянда-штора Огонек OG-LDG10 LED (3х1м,100 ламп,белая-холодная)</t>
  </si>
  <si>
    <t>Гирлянда-штора Огонек OG-LDG11 LED (3х1м,100 ламп,белая-теплая)</t>
  </si>
  <si>
    <t>Гирлянда-штора Огонек OG-LDG11 LED (3х1м,100 ламп,белая-холодная)</t>
  </si>
  <si>
    <t>Стробоскоп Огонёк TD-6010 (желтый) 18 LED</t>
  </si>
  <si>
    <t>Стробоскоп Огонёк TD-6010 (красный) 18 LED</t>
  </si>
  <si>
    <t>Стробоскоп Огонёк TD-6010 (синий) 18 LED</t>
  </si>
  <si>
    <t>ТОВАРЫ ДЛЯ ТВОРЧЕСТВА</t>
  </si>
  <si>
    <t>3D РУЧКИ</t>
  </si>
  <si>
    <t>ABS пластик для 3D ручки Орбита D-03 (3 цвета)</t>
  </si>
  <si>
    <t>ВЫЖИГАТЕЛИ</t>
  </si>
  <si>
    <t>С-228</t>
  </si>
  <si>
    <t>Насадка для выжигателя в ассортименте</t>
  </si>
  <si>
    <t>КЛЕЕВЫЕ ПИСТОЛЕТЫ</t>
  </si>
  <si>
    <t>Клеевой пистолет Орбита RT-5803 (40W, 220V)</t>
  </si>
  <si>
    <t>ФОНАРИ</t>
  </si>
  <si>
    <t>НАЛОБНЫЕ</t>
  </si>
  <si>
    <t>Фонарь налобный Патриот PT-FLG03/SL-167 (3L, 2*18650, ZOOM, Т6, сеть/авто зарядка, 3 режима)</t>
  </si>
  <si>
    <t>Фонарик брелок Облик 8006 1LED лазер 24шт</t>
  </si>
  <si>
    <t>С-2939</t>
  </si>
  <si>
    <t>Фонарь кемпинговый А-1</t>
  </si>
  <si>
    <t>РУЧНЫЕ</t>
  </si>
  <si>
    <t>Фонарь ручной Патриот PT-FLR02/SL-11A (1L, 1*14500/AA ,ZOOM, сеть/авто зарядка, 3 режима)</t>
  </si>
  <si>
    <t>Фонарь ручной Патриот PT-FLR08/SL-S856 (1L, 1*18650/кассета, ZOOM, сеть/авто зарядка, 3 режима)</t>
  </si>
  <si>
    <t>Фонарь ручной Патриот PT-FLR09 (1L, 1*18650/кассета, ZOOM, сеть/авто зарядка, 4 режима)</t>
  </si>
  <si>
    <t>Фонарь ручной Патриот PT-FLR10/SL-P515 (1L, 18650.,ZOOM)</t>
  </si>
  <si>
    <t>Фонарь ручной Патриот PT-FLR11/SL-198 (1L, 1*14500, ZOOM, сеть зарядка, 3 режима)</t>
  </si>
  <si>
    <t>Фонарь ручной Патриот PT-FLR13/SL-8455 (1L, 1*18650/кассета, ZOOM, сеть зарядка, 3 режима)</t>
  </si>
  <si>
    <t>Фонарь ручной Патриот PT-FLR16/SL-X810 (1L, 1*18650/кассета, ZOOM, сеть/авто зарядка, 3 режима)</t>
  </si>
  <si>
    <t>Фонарь ручной Патриот PT-FLR19 (1L, 1*26650/кассета, ZOOM, кабель USB, 5 режимов</t>
  </si>
  <si>
    <t>Фонарь ручной Патриот SL-305 (1L, 1*18650, сеть/авто зарядка, 5 режима)</t>
  </si>
  <si>
    <t>Фонарь ручной Следопыт ST-FLR07, серебро (аккум, ZOOM)</t>
  </si>
  <si>
    <t>Фонарь ручной Следопыт ST-FLR07, черный (аккум, ZOOM)</t>
  </si>
  <si>
    <t>Фонарь ручной Следопыт ST-FLR08 (18650, ZOOM)</t>
  </si>
  <si>
    <t>ХОЗ. ТОВАРЫ</t>
  </si>
  <si>
    <t>Бита PH2x25 mm (20 шт/уп)</t>
  </si>
  <si>
    <t>Бита PH2x50 mm (10 шт/уп)</t>
  </si>
  <si>
    <t>Клей HNBC-5566ABl эпоксидный 50мл двухкомпонентный серый</t>
  </si>
  <si>
    <t>Супер-клей COSMOFEN 20г</t>
  </si>
  <si>
    <t>ЧАСЫ</t>
  </si>
  <si>
    <t>АВТОМОБИЛЬНЫЕ</t>
  </si>
  <si>
    <t>Часы автомобильные VST 7042V (будильник, температура)</t>
  </si>
  <si>
    <t>Часы автомобильные VST 7048V (температура, будильник, вольтметр)</t>
  </si>
  <si>
    <t>Часы автомобильные Орбита OT-CLC03, белый(G4)</t>
  </si>
  <si>
    <t>Часы автомобильные Орбита OT-CLC03, синий(G4)</t>
  </si>
  <si>
    <t>Часы автомобильные Орбита OT-CLC03, черный(G4)</t>
  </si>
  <si>
    <t>НАСТОЛЬНЫЕ</t>
  </si>
  <si>
    <t>Часы VST 711-1 крас.цифры, USB шнур</t>
  </si>
  <si>
    <t>Часы VST 712-1 крас.цифры, USB шнур</t>
  </si>
  <si>
    <t>Часы VST 715-1 крас.цифры, USB шнур</t>
  </si>
  <si>
    <t>Часы VST 717-1 крас.цифры, USB шнур</t>
  </si>
  <si>
    <t>Часы VST 728-1 крас.цифры, USB шнур</t>
  </si>
  <si>
    <t>Часы VST 731-1 крас.цифры, USB шнур</t>
  </si>
  <si>
    <t>Часы VST 795-1 крас.цифры, USB шнур + БП</t>
  </si>
  <si>
    <t>ШТЕКЕРА И РАЗЪЕМЫ</t>
  </si>
  <si>
    <t>2,5/3,5/6,3/RCA</t>
  </si>
  <si>
    <t>Гнездо 3,5мм 2C, на корпус, металл трубка с гайкой (1-090)</t>
  </si>
  <si>
    <t>Гнездо 3,5мм 3C, на кабель, металл (APP-011)</t>
  </si>
  <si>
    <t>Гнездо 3,5мм 3C, на корпус с гайкой, металл (1-093)</t>
  </si>
  <si>
    <t>Гнездо 3,5мм 3C, на корпус с гайкой, металл трубка (1-091)</t>
  </si>
  <si>
    <t>Гнездо 3,5мм 3C, на плату, пластик, зеленый (1-098)</t>
  </si>
  <si>
    <t>Гнездо 3,5мм 4C, на кабель, металл (1-085-4)</t>
  </si>
  <si>
    <t>Гнездо 3,5мм 4C, на кабель, металл позолоченный</t>
  </si>
  <si>
    <t>Гнездо 3,5мм 4C, на корпус с гайкой, пластик (1-091-4)</t>
  </si>
  <si>
    <t>Гнездо 6,3мм 2C, на корпус с гайкой, металл (1-170)</t>
  </si>
  <si>
    <t>Гнездо 6,3мм 3C, на кабель, металл</t>
  </si>
  <si>
    <t>Гнездо 6,3мм 3C, на корпус с гайкой, металл (закрытый) (1-171)</t>
  </si>
  <si>
    <t>Гнездо 6,3мм 3C, на плату, пластик стекло (1-197)</t>
  </si>
  <si>
    <t>С-1337</t>
  </si>
  <si>
    <t>Гнездо RCA, на кабель, пластик</t>
  </si>
  <si>
    <t>Гнездо RCA, на корпус, металл (1-290G)</t>
  </si>
  <si>
    <t>Штекео 3,5мм 2C, на кабель, никель (APP-006)</t>
  </si>
  <si>
    <t>Штекер 3,5мм 3C, на кабель, золото металл (1-045G)</t>
  </si>
  <si>
    <t>Штекер 3,5мм 4C, на кабель, золото (APP-147)</t>
  </si>
  <si>
    <t>Штекер 3,5мм 4C, на кабель, металл позолоченный в мини корпусе (1-078G)</t>
  </si>
  <si>
    <t>Штекер 3,5мм 4C, на кабель, никель (APP-146)</t>
  </si>
  <si>
    <t>Штекер 6,3мм 2C, на кабель, никель (APP-016_M)/(1-104)</t>
  </si>
  <si>
    <t>1304-2</t>
  </si>
  <si>
    <t>Штекер 6,3мм 3C, на кабель, металл (APP-026 З)</t>
  </si>
  <si>
    <t>Штекер 6,3мм 3C, на кабель, металл (APP-026/1-105)</t>
  </si>
  <si>
    <t>Штекер 6,3мм 3C, на кабель, металл цанга "позолоченный" носик (черный) (1-119G BK)</t>
  </si>
  <si>
    <t>Штекер 6,3мм 3C, на кабель, пластик (APP-025)</t>
  </si>
  <si>
    <t>Штекер RCA, на кабель под винт, металл, красный и черный (2 полосы) (1-210)</t>
  </si>
  <si>
    <t>Штекер RCA, на кабель под пайку, металл, красный и черный (2 полосы) (1-208/APP-083)</t>
  </si>
  <si>
    <t>Штекер SVHS, на кабель, пластик</t>
  </si>
  <si>
    <t>BNC</t>
  </si>
  <si>
    <t>Штекер BNC, на кабель под винт, медь-никель, центр золото (4-131/OT-AVT06)</t>
  </si>
  <si>
    <t>Штекер BNC, на кабель под винт, пластик (OT-AVT04/4-134)</t>
  </si>
  <si>
    <t>OTG</t>
  </si>
  <si>
    <t>OTG Переходник гн. 3,5мм - шт. TYPE C, OT-SMA21/TS-3305</t>
  </si>
  <si>
    <t>OTG Переходник гн. Lightning/3,5мм - шт. lightning, OT-SMA11 (работает через BT)</t>
  </si>
  <si>
    <t>OTG Переходник гн. micro USB - шт. lightning, OT-SMA06/BS-518</t>
  </si>
  <si>
    <t>OTG Переходник гн. micro USB - шт. TYPE C, OT-SMA09/BS-522</t>
  </si>
  <si>
    <t>OTG Переходник гн. TYPE C - шт. lightninhg, OT-SMA05/BS-517</t>
  </si>
  <si>
    <t>OTG Переходник гн. TYPE C - шт. micro USB, OT-SMA08</t>
  </si>
  <si>
    <t>OTG Переходник гн. USB - шт. micro USB, T04/OT-SMA07</t>
  </si>
  <si>
    <t>OTG Переходник гн. USB - шт. TYPE C, OT-SMA23, 20см</t>
  </si>
  <si>
    <t>OTG Переходник штекер Lightning - 2 гнезда Lightning, EZRA AD02</t>
  </si>
  <si>
    <t>Гнездо прикуривателя, на кабеле c крышкой (B06/3-413)</t>
  </si>
  <si>
    <t>Гнездо прикуривателя, на копрус с крышкой APP-404</t>
  </si>
  <si>
    <t>Штекер прикуривателя, на кабель, без предохранителя (3-400/APP-406)</t>
  </si>
  <si>
    <t>АКУСТИЧЕСКИЕ</t>
  </si>
  <si>
    <t>Аудиотерминал корпусной 2 RCA (1-770)</t>
  </si>
  <si>
    <t>Аудиотерминал корпусной 4 RCA (1-772)</t>
  </si>
  <si>
    <t>1754-3</t>
  </si>
  <si>
    <t>Гнездо "банан" 45 мм, на корпус с шайбой, пластик, красный и черный (1-656)</t>
  </si>
  <si>
    <t>1754-2</t>
  </si>
  <si>
    <t>Гнездо "банан" 45 мм, на корпус, пластик, красный и черный (1-654)</t>
  </si>
  <si>
    <t>Гнездо SPEACON, на кабель, пластик (68,0мм) (1-590)</t>
  </si>
  <si>
    <t>Гнездо микрофонное XLR 3P, на кабель, (1-504) APP-210 гнезда в разьеме</t>
  </si>
  <si>
    <t>Терминал аудио 2 гнезда "прищепка", на корпус 22*52мм, пластик-никель (APP-271/1-700)</t>
  </si>
  <si>
    <t>Терминал аудио 2 гнезда "прищепка", на корпус круглая 55мм, пластик (1-715)</t>
  </si>
  <si>
    <t>Терминал аудио 2 гнезда, на корпус круглый 105мм, пластик, позолоченный(1-725G)</t>
  </si>
  <si>
    <t>Терминал аудио 4 гнезда "прищепка", на корпус 19ммх63мм (пластик-никель) (APP-272/1-701)</t>
  </si>
  <si>
    <t>Терминал аудио 4 гнезда, на корпус, пластик, позолоченный (1-741G)</t>
  </si>
  <si>
    <t>Терминал аудио на корпус квадрат 2 зажима (1-710)</t>
  </si>
  <si>
    <t>Штекер "банан", на кабель с винтом, пластик (1-622)</t>
  </si>
  <si>
    <t>Штекер "зубочистка", на кабель, металл, позолоченный (1-648G)</t>
  </si>
  <si>
    <t>Штекер "зубочистка", на кабель, пластик, позолоченный</t>
  </si>
  <si>
    <t>Штекер "точка-тире", на кабель под винт, пластик, кубик (1-606/APP-055)</t>
  </si>
  <si>
    <t>Штекер SPEACON, на кабель, пластик, белый (68.0мм) (1-580)</t>
  </si>
  <si>
    <t>Штекер SPEACON, на кабель, пластик, белый (91.0мм) (1-581)</t>
  </si>
  <si>
    <t>Штекер микрофонный XLR 3P, на кабель,(1-503) APP-209 штыри в разъеме</t>
  </si>
  <si>
    <t>АНТЕННЫЕ</t>
  </si>
  <si>
    <t>Гнездо TV, на кабель с винтом и обжимкой, RG6/U, пластик-никель (APP-228),ассорти</t>
  </si>
  <si>
    <t>Гнездо TV, на кабель с винтом, угловой пластик, белый (4-005 WH)</t>
  </si>
  <si>
    <t>Гнездо TV, на кабель с винтом, угловой пластик, черный (4-005 BK)</t>
  </si>
  <si>
    <t>Гнездо автоантенное, на корпус, голый (4-330)</t>
  </si>
  <si>
    <t>Инжектор питания USB +5В</t>
  </si>
  <si>
    <t>Переходник гнездо TV - гнездо F, угловой, медь-никель (APP-323_M)</t>
  </si>
  <si>
    <t>Переходник гнездо TV - гнездо F, цинк-никель (APP-319_Z/OT-AVT09)</t>
  </si>
  <si>
    <t>Переходник штекер F - гнездо F, медь-никель, угловой (APP-312)</t>
  </si>
  <si>
    <t>Переходник штекер TV - гнездо F, угловой, цинк-никель (APP-316_ZK)</t>
  </si>
  <si>
    <t>Разъем S-112/5D SMA-male 5D-FB</t>
  </si>
  <si>
    <t>Разъем телевизионный "гн" металл на корпус, пайка</t>
  </si>
  <si>
    <t>Штекер F "шт" на кабель RG-8U, RG-213U</t>
  </si>
  <si>
    <t>Штекер F "шт" на кабель RG-8X(4-230)</t>
  </si>
  <si>
    <t>Штекер F, на кабель RG-58 (3C2V), цинк-никель, (APP-302-Z)</t>
  </si>
  <si>
    <t>4525-2</t>
  </si>
  <si>
    <t>Штекер F, на кабель RG59U, цинк-никель, 20мм (Чуваш) (APP-303-Z)</t>
  </si>
  <si>
    <t>Штекер F, на кабель RG6U, с резиновым уплотнителем (TD-004/TS-005/4-220B)</t>
  </si>
  <si>
    <t>Штекер TV, на кабель без пайки, "Япония", черный (APP-227_Bk)</t>
  </si>
  <si>
    <t>Штекер автоантенны, на кабель, "голый" (4-300)</t>
  </si>
  <si>
    <t>Штекер автоантенны, на кабель, пластик-никель (APP-411)</t>
  </si>
  <si>
    <t>Штекер для антенных блоков питания</t>
  </si>
  <si>
    <t>Штекер для антенных блоков питания с F-разъёмом</t>
  </si>
  <si>
    <t>КРОКОДИЛЫ</t>
  </si>
  <si>
    <t>Крокодил тестерный, большой, APK-008/(3-460)</t>
  </si>
  <si>
    <t>Крокодил тестерный, малый, APK-007</t>
  </si>
  <si>
    <t>Крокодилы 30А (APK-019)/(3-462)</t>
  </si>
  <si>
    <t>Отпускается кратно 4шт</t>
  </si>
  <si>
    <t>Крокодилы 50А  76мм(3-464)</t>
  </si>
  <si>
    <t>Крокодилы 50А (APK-020/3-463) полностью изолированные</t>
  </si>
  <si>
    <t>ПЕРЕХОДНИКИ И СОЕДИНИТЕЛИ</t>
  </si>
  <si>
    <t>Адаптер Mini AV2VGA 1080p Converter to 3 rca (white)</t>
  </si>
  <si>
    <t>Адаптер Mini HDMI2VGA 1080p Converter (black)</t>
  </si>
  <si>
    <t>Адаптер Mini HDMI2VGA 1080p Converter (white)</t>
  </si>
  <si>
    <t>Адаптер Mini VGA2AV 1080p Converter to 3 rca (white)</t>
  </si>
  <si>
    <t>Переходник "гн" RCA - 2 "гн" RCA (2-264)</t>
  </si>
  <si>
    <t>Переходник автоантенны штекер "АЗИЯ" - гнездо "ЕВРОПА" (4-351)</t>
  </si>
  <si>
    <t>Переходник автоантенны штекер "ЕВРОПА" - гнездо "АЗИЯ" (4-352)</t>
  </si>
  <si>
    <t>Переходник гнездо 3,5мм 3С - 2 штекера RCA пластик(2-229)</t>
  </si>
  <si>
    <t>Переходник гнездо BNC - 2 гнезда BNC, OT-AVT05</t>
  </si>
  <si>
    <t>Переходник гнездо HDMI - штекер DVI-D, пластик позолоч (5-883G/APP-363/OT-AVW27)</t>
  </si>
  <si>
    <t>Переходник гнездо RCA - 2 штекера RCA, пластик (2-262)</t>
  </si>
  <si>
    <t>Переходник гнездо VGA - штекер DVI-I, пластик-никель, (OT-AVW24)/APP-364</t>
  </si>
  <si>
    <t>Переходник для GSM антенн OT-GSM15/RP-119 (N male/F male)</t>
  </si>
  <si>
    <t>Переходник поворотный гнездо HDMI - гнездо HDMI, OT-AVW31</t>
  </si>
  <si>
    <t>Переходник штекер 3,5мм 2C - гнездо TV пласт. CASIO</t>
  </si>
  <si>
    <t>Переходник штекер 3,5мм 3C - 2 гнезда 3,5 3C, пластик (2-055/APP-129)</t>
  </si>
  <si>
    <t>2292-2</t>
  </si>
  <si>
    <t>Переходник штекер 3,5мм 3C - гнездо 6,3мм 3C, металл, позолоченный (2-106/APP-122-З)</t>
  </si>
  <si>
    <t>Переходник штекер 3,5мм 3С - 2 гнезда RCA, пластик (2-210/APP-133)</t>
  </si>
  <si>
    <t>Переходник штекер 6,3мм 2C - гнездо RCA, металл (2-234)</t>
  </si>
  <si>
    <t>Переходник штекер 6,3мм 3C - гнездо RCA, металл (2-235)</t>
  </si>
  <si>
    <t>Переходник штекер 6,3мм 3С - гнездо 3,5мм 3C, металл (2-125/APP-126_M)</t>
  </si>
  <si>
    <t>Переходник штекер BNC - гнездо F, цинк-никель, центр золото (APP-342_Z)</t>
  </si>
  <si>
    <t>Переходник штекер RCA - гнездо F, металл (APP-325/4-640)</t>
  </si>
  <si>
    <t>Переходник штекер TV - штекер F, цинк-никель (APP-317_Z)</t>
  </si>
  <si>
    <t>Переходник штекер USB - штекер mini USB 5Pin (6-092	)</t>
  </si>
  <si>
    <t>Соединитель 3*F гнезда, цинк-никель (APP-320_Z)</t>
  </si>
  <si>
    <t>Соединитель 4*F гнезда, цинк-никель (APP-337_Z)</t>
  </si>
  <si>
    <t>Соединитель RCA "гн" - RCA "гн" металл (2-271)</t>
  </si>
  <si>
    <t>Соединитель гнездо 1RCA - гнездо 1RCA, пластик-никель (APP-141)</t>
  </si>
  <si>
    <t>1433-2</t>
  </si>
  <si>
    <t>Соединитель гнездо 2RCA - гнездо 2RCA, пластик-никель (APP-143_C3)</t>
  </si>
  <si>
    <t>Соединитель гнездо 2RCA - гнездо 2RCA, пластик-никель (APP-143/2-274)</t>
  </si>
  <si>
    <t>Соединитель гнездо F - гнездо F, цинк-никель (OT-AVT11/TD-012/APP-310_Z)</t>
  </si>
  <si>
    <t>Соединитель гнездо USB - гнездо USB (6-083)</t>
  </si>
  <si>
    <t>Соединитель гнездо VGA - гнездо VGA, пластик "позолоченный" (5-889G)</t>
  </si>
  <si>
    <t>Соединитель штекер F - штекер F, медь-никель (APP-322)</t>
  </si>
  <si>
    <t>Соединитель штекер USB - штекер USB (6-080)</t>
  </si>
  <si>
    <t>РАЗЪЕМЫ ПИТАНИЯ</t>
  </si>
  <si>
    <t>Гнездо питания 5,5*2,1мм под винт (3-239)</t>
  </si>
  <si>
    <t>Гнездо питания 5,5*2,1мм, на кабель, пластик (3-237)/APP-465</t>
  </si>
  <si>
    <t>Гнездо питания 5,5*2,1мм, на корпус с гайкой, металл-пластик (3-235)</t>
  </si>
  <si>
    <t>Гнездо питания 5,5*2,1мм, на корпус с гайкой, пластик (3-233)</t>
  </si>
  <si>
    <t>Гнездо питания 5,5*2,1мм, на плату, пластик (3-231)</t>
  </si>
  <si>
    <t>1320-1</t>
  </si>
  <si>
    <t>Гнездо питания 5,5*2,5мм под винт (3-240)</t>
  </si>
  <si>
    <t>Гнездо питания 5,5*2,5мм, на плату, пластик (3-232)</t>
  </si>
  <si>
    <t>Гнездо питания AC-3, на кабель (компьютерное) (3-021)/APP-482</t>
  </si>
  <si>
    <t>3214-2</t>
  </si>
  <si>
    <t>Гнездо питания AC-3, на корпус (компьютерный) APP-484</t>
  </si>
  <si>
    <t>Гнездо сетевое "8" пластик на кабель разборное (3-000)</t>
  </si>
  <si>
    <t>1272-2</t>
  </si>
  <si>
    <t>Гнездо сетевое "8" пластик на корпус (3-001)</t>
  </si>
  <si>
    <t>Наконечник для магнитного кабеля lightning (B3223)</t>
  </si>
  <si>
    <t>Переходник гнездо 7,4*5,0мм - штекер 5,5*2,5мм, H13</t>
  </si>
  <si>
    <t>Переходник-кабель гнездо 5,5*2,1мм - штекер micro USB, 20см, H14</t>
  </si>
  <si>
    <t>Переходник-кабель гнездо 5,5*2,5мм - штекер Type C, 20см, 2A, H36</t>
  </si>
  <si>
    <t>6907-2</t>
  </si>
  <si>
    <t>Переходник-кабель удлинитель питания UDL06 1,5м (гнездо 5.5x2.5- штекер 3.5x1.1)</t>
  </si>
  <si>
    <t>Штекер питания 3,5*1,4мм, на кабель, пластик-никель (APP-451)</t>
  </si>
  <si>
    <t>Штекер питания 5,5*2,1*14мм, на кабель, пластик (3-221 / APP-453)</t>
  </si>
  <si>
    <t>Штекер питания 5,5*2,5*14мм с клемной колодкой (3-225/APP-422)</t>
  </si>
  <si>
    <t>Штекер питания 5,5*2,5*14мм, на кабель, пластик (APP-454)(3-223)</t>
  </si>
  <si>
    <t>Штекер питания 7,9*5,6*12мм ROBITON NB-LUAO BL1</t>
  </si>
  <si>
    <t>Штекер питания AC-3, на кабель, компьютерный (3-020)/(APP-481)</t>
  </si>
  <si>
    <t>Штекер питания AC-3, на корпус (компьютерный) (3-024)/APP-483</t>
  </si>
  <si>
    <t>СИЛОВЫЕ КЛЕММЫ</t>
  </si>
  <si>
    <t>Наконечник "пуля" изолир., гнездо, красный 0.5-1.5мм.кв*4мм (FRD1.25-156/APK-376)</t>
  </si>
  <si>
    <t>Наконечник "пуля" изолир., штекер, синий 1.5-2.5мм.кв*4мм (MPD2-156/APK-373)</t>
  </si>
  <si>
    <t>Наконечник гнездо FDD 6.3, синий 1,5-2,5мм.кв, изолированный не полностью</t>
  </si>
  <si>
    <t>Наконечник гнездо FDFD 4.8 Красный 1,5 кв.мм полностью изолированный</t>
  </si>
  <si>
    <t>Наконечник гнездо FDFD 4.8 Синий 2,5 кв.мм полностью изолированный</t>
  </si>
  <si>
    <t>Наконечник гнездо FDFD 6,3 Красный 1,5 кв.мм полностью изолированный</t>
  </si>
  <si>
    <t>Наконечник гнездо FDFD 6,3 Синий 2,5 кв.мм полностью изолированный</t>
  </si>
  <si>
    <t>Наконечник кольцевой неизолир., 0.5-0.8мм.кв*М5, латунь (DJ431-5A/APK-406)</t>
  </si>
  <si>
    <t>Наконечник кольцевой неизолир., 0.5-0.8мм.кв*М6, латунь(DJ431-6A/PK-409)</t>
  </si>
  <si>
    <t>Наконечник плоский, гнездо 6.3, c защелкой, Ni</t>
  </si>
  <si>
    <t>Наконечник плоский, штекер 4.8, красный 0,5-1,5мм.кв</t>
  </si>
  <si>
    <t>Наконечник плоский, штекер 4.8, синий 1,5-2,5мм.кв</t>
  </si>
  <si>
    <t>Наконечник плоский, штекер 6.3, синий 1,5-2,5мм.кв</t>
  </si>
  <si>
    <t>ЭЛЕКТРОИЗДЕЛИЯ</t>
  </si>
  <si>
    <t>С-243</t>
  </si>
  <si>
    <t>Выключатель 2кл.наружный А56-111</t>
  </si>
  <si>
    <t>С-245</t>
  </si>
  <si>
    <t>Выключатель 2х клавишный 124</t>
  </si>
  <si>
    <t>Выключатель для бра Универсал</t>
  </si>
  <si>
    <t>С-249</t>
  </si>
  <si>
    <t>Выключатель с/у 021</t>
  </si>
  <si>
    <t>С-251</t>
  </si>
  <si>
    <t>Выключатель с/у одинарный С16-017</t>
  </si>
  <si>
    <t>С-252</t>
  </si>
  <si>
    <t>Выключатель с/у одинарный С16-102</t>
  </si>
  <si>
    <t>С-2801</t>
  </si>
  <si>
    <t>Датчик освещения Орбита HY-01</t>
  </si>
  <si>
    <t>С-724</t>
  </si>
  <si>
    <t>Заглушка для розетки</t>
  </si>
  <si>
    <t>С-3383</t>
  </si>
  <si>
    <t>Накладка блик (белая)</t>
  </si>
  <si>
    <t>С-664</t>
  </si>
  <si>
    <t>Патрон E14 резьбовой с кольцом на шнуре (бел+чёрн.)</t>
  </si>
  <si>
    <t>Патрон Gu10 для галогенных ламп</t>
  </si>
  <si>
    <t>Патрон резьбовой с юбкой</t>
  </si>
  <si>
    <t>Переходник сетевой TEFAL (АС-712)/OT-ELS01</t>
  </si>
  <si>
    <t>Переходник сетевой Евро вилка 312 (B007) для плоских</t>
  </si>
  <si>
    <t>Подрозетник для гипсокартона с винтами</t>
  </si>
  <si>
    <t>Сетевой удлинитель PC-3 с заземлением (ПВС 3*0.75) 1,5м</t>
  </si>
  <si>
    <t>Сетевой удлинитель PC-3 с заземлением (ПВС 3*0.75) 10м</t>
  </si>
  <si>
    <t>Сетевой удлинитель РС-3 (ШВВП) 1,5м 6А</t>
  </si>
  <si>
    <t>Сетевой удлинитель РС-3 (ШВВП) 3м</t>
  </si>
  <si>
    <t>Сетевой удлинитель РС-3 (ШВВП) 5м</t>
  </si>
  <si>
    <t>Сетевой фильтр POWERCUBE 1,9м</t>
  </si>
  <si>
    <t>Сетевой фильтр POWERCUBE 3м</t>
  </si>
  <si>
    <t>Сетевой фильтр POWERCUBE 5м</t>
  </si>
  <si>
    <t>Терминал 4 мм</t>
  </si>
  <si>
    <t>Терминал 6 мм</t>
  </si>
  <si>
    <t>С-1997</t>
  </si>
  <si>
    <t>Электро "ЖУЛИК" под патрон Е-27 (тройник с ламп.цоколем)</t>
  </si>
  <si>
    <t>ЭЛЕМЕНТЫ ПИТАНИЯ</t>
  </si>
  <si>
    <t>АККУМУЛЯТОРЫ</t>
  </si>
  <si>
    <t>10440/14505/16340/18500/18650/26650/21700/32700</t>
  </si>
  <si>
    <t>Аккумулятор  26650 (12А,4000mAh, 3.7v плоский пин) Орбита BL-2</t>
  </si>
  <si>
    <t>Аккумулятор  26650 (6000mAh, 3.2v плоский пин) Орбита BL-2</t>
  </si>
  <si>
    <t>Аккумулятор  26650 (6000mAh, 3.2v с пином) Орбита BL-2</t>
  </si>
  <si>
    <t>Аккумулятор 14500 - 1200mAh, 3,7v Орбита BL-10</t>
  </si>
  <si>
    <t>Аккумулятор 18650 - 2000mAh, 20A, Орбита BL-2</t>
  </si>
  <si>
    <t>Аккумулятор 18650 - 2000mAh, GoPower BL-1 высокий контакт</t>
  </si>
  <si>
    <t>Аккумулятор 18650 - 2200mAh, LiitoKala BOX-2</t>
  </si>
  <si>
    <t>Аккумулятор 18650 - 2200mAh, SHARCO  BL-1</t>
  </si>
  <si>
    <t>Аккумулятор 18650 - 2500mAh, LiitoKala BOX-2</t>
  </si>
  <si>
    <t>Аккумулятор 18650 - 2600mAh, LiitoKala BOX-2</t>
  </si>
  <si>
    <t>Аккумулятор 18650 - 2600mAh, SHARCO BL-1</t>
  </si>
  <si>
    <t>Аккумулятор 18650 - 2900mAh, LiitoKala BOX-2</t>
  </si>
  <si>
    <t>Аккумулятор 18650 - 4000mAh, UltraFire BL-2</t>
  </si>
  <si>
    <t>Аккумулятор 18650 - 4200mAh, Орбита BL-2</t>
  </si>
  <si>
    <t>Аккумулятор 18650 - 4500mAh, Орбита BL-2</t>
  </si>
  <si>
    <t>Аккумулятор 18650 - 4600mAh, UltraFire BL-2</t>
  </si>
  <si>
    <t>Аккумулятор 18650 - 5000mAh, Орбита BL-2</t>
  </si>
  <si>
    <t>Аккумулятор 18650 (10А,3500mA,3,7В, плоский пин) Орбита BL-2</t>
  </si>
  <si>
    <t>Аккумулятор 18650 (22А,1500mA,3,7В, плоский пин) Орбита BL-2</t>
  </si>
  <si>
    <t>Аккумулятор 18650 (22А,1500mA,3,7В, с пином) Орбита BL-2</t>
  </si>
  <si>
    <t>Аккумулятор 18650 (30А,2500mA,3,7В, плоский пин) Орбита BL-2</t>
  </si>
  <si>
    <t>Аккумулятор 18650 Li-ion GoPower (Pan. NCR18650B) PC1 3.6V 3400mAh без защиты плос.конт.</t>
  </si>
  <si>
    <t>Аккумулятор 18650 LTP-21 G70  3400mAh=2600mAh плоский пинBL-2</t>
  </si>
  <si>
    <t>Аккумулятор 18650 LTP-25 G70 2400mAh=2000mAh плоский пин BL-2</t>
  </si>
  <si>
    <t>Аккумулятор 21700 (12А,4000mA,3,7В, плоский пин) Орбита BL-2</t>
  </si>
  <si>
    <t>Аккумулятор 21700 (7200mA,3,7В, плоский пин) Орбита BL-2</t>
  </si>
  <si>
    <t>Аккумулятор 21700 (7200mA,3,7В, с пином) Орбита BL-2</t>
  </si>
  <si>
    <t>Аккумулятор ET ICR18500B 18.0*50.0, 1400mAh, 3,7V Li-Ion</t>
  </si>
  <si>
    <t>Аккумулятор Lii-50A 26650 - 5000mAh, 3.2v LiitoKala BOX-2</t>
  </si>
  <si>
    <t>Аккумулятор Lii-VC5A 18650 - 2600mAh, 3.7v LiitoKala BL-1(зел)</t>
  </si>
  <si>
    <t>AA</t>
  </si>
  <si>
    <t>Аккумулятор AA CAMELION R6 NI-MH 2300mAh, BL-2</t>
  </si>
  <si>
    <t>Аккумулятор AA CAMELION, LR06, 2000mAh BL-2</t>
  </si>
  <si>
    <t>Аккумулятор AA GP R06-2BL NiMh (1800mAh)</t>
  </si>
  <si>
    <t>Аккумулятор AA GP R06-2BL NiMh (2300 mAh)</t>
  </si>
  <si>
    <t>Аккумулятор AA GP R06-2BL NiMh (2700 mAh)</t>
  </si>
  <si>
    <t>Аккумулятор AA ROBITON 2850MHAA R6 MH 2850mAh, BL-2</t>
  </si>
  <si>
    <t>Аккумулятор DELIPOW, R06-2BL, 1300mAh</t>
  </si>
  <si>
    <t>AAA</t>
  </si>
  <si>
    <t>Аккумулятор AAA GP R03 NI-MH 950mAh BL-2</t>
  </si>
  <si>
    <t>Аккумулятор AAA ОРБИТА R3 (1000 mAh,Ni-MH,1.2V) BL-10</t>
  </si>
  <si>
    <t>ДЛЯ ТЕЛЕФОНОВ</t>
  </si>
  <si>
    <t>Аккумулятор BL-4C 1200 mAh (900mAh )</t>
  </si>
  <si>
    <t>Аккумулятор BL-5C 1020mAh (600 mAh)</t>
  </si>
  <si>
    <t>Аккумулятор BL-5C 1200 mAh (900 mAh)</t>
  </si>
  <si>
    <t>РАЗНОЕ</t>
  </si>
  <si>
    <t>Аккумулятор Ni-Cd 1,2V 2200mAh SC (к шуруповертам)</t>
  </si>
  <si>
    <t>Аккумулятор Ni-Cd 1,2V 4/5 SC (1,2V, 1500mAh) (к шуруповертам) BL-6 Box-18 Орбита</t>
  </si>
  <si>
    <t>Аккумулятор свинцово-кислотный Delta DT 1212 12V 12Ah (150*98*95)</t>
  </si>
  <si>
    <t>Аккумулятор свинцово-кислотный GoPower LA-1270 12V 7Ah (150*65*95)</t>
  </si>
  <si>
    <t>Аккумулятор свинцово-кислотный GoPower LA-645 6V 4.5Ah (70*45*100)</t>
  </si>
  <si>
    <t>Аккумулятор свинцово-кислотный Security 1207 12V 7Ah</t>
  </si>
  <si>
    <t>БАТАРЕЙКИ</t>
  </si>
  <si>
    <t>23A/27A</t>
  </si>
  <si>
    <t>Батарейка A23 CAMELION LR23/MN21 Alkaline 12V 0%Hg BL-5</t>
  </si>
  <si>
    <t>Батарейка A23 DURACELL LR23/MN21BL-5</t>
  </si>
  <si>
    <t>Батарейка A23 ENERGIZER LR23/MN21, Alkaline BL-1</t>
  </si>
  <si>
    <t>Батарейка A23 GoPower LR23/MN21 Alkaline 12V BL-5</t>
  </si>
  <si>
    <t>Батарейка A23 GP LR23/MN21 Alkaline 12V BL-5</t>
  </si>
  <si>
    <t>Батарейка A23 PLEOMAX LR23/MN21 Alkaline BL-5</t>
  </si>
  <si>
    <t>Батарейка A27 GoPower LR27/MN27 Alkaline 12V BL-5</t>
  </si>
  <si>
    <t>Батарейка A27 GP LR27/MN27 Alkaline BL-1</t>
  </si>
  <si>
    <t>Батарейка A27 PLEOMAX LR27/MN27 Alkaline BL-5</t>
  </si>
  <si>
    <t>Батарейка A27 SMARTBUY BL-5</t>
  </si>
  <si>
    <t>Батарейка алкалиновая PERFEO A27 / MN27 (5BL) SUPER ALKALINE</t>
  </si>
  <si>
    <t>6F22</t>
  </si>
  <si>
    <t>Батарейка крона GoPower 6LR61 Alkaline BL-1/BOX-10</t>
  </si>
  <si>
    <t>Батарейка крона Фаzа 6LR61 Alkaline BOX-4</t>
  </si>
  <si>
    <t>Батарейка AA Crazy Power LR6 Eco Alkaline BL-4/BOX-24 (576)</t>
  </si>
  <si>
    <t>Батарейка AA Crazy Power R6 Heavy Duty BL-4/BOX-60</t>
  </si>
  <si>
    <t>Батарейка AA DURACELL Optimum LR6 Alkaline 1.5V BL-10</t>
  </si>
  <si>
    <t>Батарейка AA ENERGIZER Power LR06 Alkaline BL-12/BOX-120 отрывные</t>
  </si>
  <si>
    <t>Батарейка AA ENERGIZER Power LR06 Alkaline BL-4/BOX-96</t>
  </si>
  <si>
    <t>Батарейка AA ERGOLUX R6 Heavy Duty BL-4/BOX-60</t>
  </si>
  <si>
    <t>Батарейка AA GoPower LITHIUM FR6, 1.5V, BL-10</t>
  </si>
  <si>
    <t>Батарейка AA GoPower LR6 Alkaline BL-2/BOX-40</t>
  </si>
  <si>
    <t>Батарейка AA GoPower R6 Heavy Duty BL-4/BOX-60</t>
  </si>
  <si>
    <t>Батарейка AA MRM-POWER LR6 Alkaline BL-4/BOX-60</t>
  </si>
  <si>
    <t>Батарейка AA SMARTBUY ONE ECO LR6 BL-4/BOX-40</t>
  </si>
  <si>
    <t>Батарейка AA Supermax Super R6, 1.5V BL-2</t>
  </si>
  <si>
    <t>Батарейка AA TOSHIBA KG R6  1.5V BL-4/BOX-40</t>
  </si>
  <si>
    <t>Батарейка AA ТРОФИ /LR6 BL-4/BOX-60</t>
  </si>
  <si>
    <t>Батарейка AA ФАЗА LR6/40</t>
  </si>
  <si>
    <t>Батарейка AAA Crazy Power LR03 Eco Alkaline BL-4/BOX-24</t>
  </si>
  <si>
    <t>Батарейка AAA DURACELL Basic LR03 Alkaline BL-20(2*10)/BOX-240</t>
  </si>
  <si>
    <t>Батарейка AAA DURACELL Procell (Industrial) LR03 BOX-10 Alkaline 1.5V</t>
  </si>
  <si>
    <t>Батарейка AAA ENERGIZER Power LR03 Alkaline BL-12/BOX-120 отрывные</t>
  </si>
  <si>
    <t>Батарейка AAA GoPower LITHIUM FR03, 1.5V, BL-10</t>
  </si>
  <si>
    <t>Батарейка AAA GoPower LR03 Alkaline BL-2/BOX-40</t>
  </si>
  <si>
    <t>Батарейка AAA GoPower R03 Heavy Duty BL-4/BOX-60</t>
  </si>
  <si>
    <t>Батарейка AAA MRM-POWER LR03 Alkaline BL-4/BOX-60</t>
  </si>
  <si>
    <t>Батарейка AAA OLMIO LR03 Alkaline BL-4/BOX-40</t>
  </si>
  <si>
    <t>C (R14)</t>
  </si>
  <si>
    <t>Батарейка  LR14 DURACELL Alkaline Basic BL-2</t>
  </si>
  <si>
    <t>Батарейка  LR14 GP Super BL-2 Alkaline</t>
  </si>
  <si>
    <t>Батарейка LR14 C GoPower Alkaline 1.5V BL-2</t>
  </si>
  <si>
    <t>Батарейка LR14 C ФАZА Alkaline 1.5V BL-2</t>
  </si>
  <si>
    <t>Батарейка КОСМОС R14 C Zinc Carbon 1.5V BL-2</t>
  </si>
  <si>
    <t>Батарейка солевая GoPower R14 C BL-2  1.5V</t>
  </si>
  <si>
    <t>D</t>
  </si>
  <si>
    <t>Батарейка D ENERGIZER MAX LR20 Alkaline BL-2/BOX-12</t>
  </si>
  <si>
    <t>Батарейка D КОСМОС R20 Zinc Carbon BL-2/BOX-24</t>
  </si>
  <si>
    <t>Батарейка GoPower LR20 Alkaline BL-2/BOX-12</t>
  </si>
  <si>
    <t>G1-G13/16XX/20XX (ТАБЛЕТКИ)</t>
  </si>
  <si>
    <t>Батарейка CR1216 CAMELION BL-1</t>
  </si>
  <si>
    <t>Батарейка CR1216 MAXELL BL-5</t>
  </si>
  <si>
    <t>Отпускается кратно 5шт</t>
  </si>
  <si>
    <t>Батарейка CR1216 RENATA BL-1</t>
  </si>
  <si>
    <t>Отпускается кратно 18шт</t>
  </si>
  <si>
    <t>Батарейка CR1220 CAMELION BL-1</t>
  </si>
  <si>
    <t>Батарейка CR1220 RENATA BL-1</t>
  </si>
  <si>
    <t>Батарейка CR1225 CAMELION BL-1</t>
  </si>
  <si>
    <t>Батарейка CR1225 RENATA BL-1</t>
  </si>
  <si>
    <t>Батарейка CR1616 CAMELION BL-1</t>
  </si>
  <si>
    <t>Батарейка CR1616 MAXELL BL-5</t>
  </si>
  <si>
    <t>Батарейка CR1616 MinamotoLithium 3V BL-5</t>
  </si>
  <si>
    <t>Батарейка CR1620 GoPower BL-5</t>
  </si>
  <si>
    <t>Батарейка CR1620 GP BL-5</t>
  </si>
  <si>
    <t>Батарейка CR1620 MAXELL BL-5</t>
  </si>
  <si>
    <t>Батарейка CR1620 RENATA BL-1</t>
  </si>
  <si>
    <t>Батарейка CR1632  GoPower BL5 Lithium 3V</t>
  </si>
  <si>
    <t>Батарейка CR1632  Maxell BL5 Lithium 3V</t>
  </si>
  <si>
    <t>Батарейка CR1632  Minamoto BL5 Lithium 3V</t>
  </si>
  <si>
    <t>Батарейка CR1632 CAMELION BL-1</t>
  </si>
  <si>
    <t>Батарейка CR1632 ENERGIZER BL-1/BOX-10</t>
  </si>
  <si>
    <t>Батарейка CR2016 CAMELION BL-1</t>
  </si>
  <si>
    <t>Батарейка CR2016 DURACELL BL-5</t>
  </si>
  <si>
    <t>Батарейка CR2016 ENERGIZER BL-2</t>
  </si>
  <si>
    <t>Батарейка CR2016 MINAMOTO BL-5</t>
  </si>
  <si>
    <t>Батарейка CR2016 RENATA BL-1</t>
  </si>
  <si>
    <t>Батарейка CR2025 ENERGIZER BL-1</t>
  </si>
  <si>
    <t>Батарейка CR2025 GoPower Lithium 3V BL-5</t>
  </si>
  <si>
    <t>Батарейка CR2025 MAXELL BL-5</t>
  </si>
  <si>
    <t>1409-2</t>
  </si>
  <si>
    <t>Батарейка CR2025 MINAMOTO BL-5</t>
  </si>
  <si>
    <t>Батарейка CR2032 CAMELION BL-5</t>
  </si>
  <si>
    <t>Батарейка CR2032 DURACELL BL-5</t>
  </si>
  <si>
    <t>Батарейка CR2032 GP BL-5</t>
  </si>
  <si>
    <t>Батарейка CR2032 MAXELL BL-5</t>
  </si>
  <si>
    <t>Батарейка CR2032 MINAMOTO BL-5</t>
  </si>
  <si>
    <t>Батарейка CR2430 CAMELION BL1, 3V</t>
  </si>
  <si>
    <t>Батарейка CR2430 Energizer BL2, Lithium 3V</t>
  </si>
  <si>
    <t>Батарейка CR2430 GP BL5, Lithium 3V</t>
  </si>
  <si>
    <t>Батарейка CR2430 Minamoto BL5, Lithium 3V</t>
  </si>
  <si>
    <t>Батарейка CR2430 RENATA BL-1</t>
  </si>
  <si>
    <t>Батарейка CR2450 CAMELION BL1, 3V</t>
  </si>
  <si>
    <t>Батарейка CR2450 Energizer BL-2</t>
  </si>
  <si>
    <t>Батарейка CR2450 MINAMOTO BL-5</t>
  </si>
  <si>
    <t>Батарейка CR2450 RENATA BL-1</t>
  </si>
  <si>
    <t>Батарейка G10 CAMELION (389A/LR1130/189) BL-10</t>
  </si>
  <si>
    <t>Батарейка G10 GoPower /LR1130/LR54/389A/189 BL10 Alkaline 1.5V</t>
  </si>
  <si>
    <t>Батарейка G11 CAMELION (362A/LR721/162) BL-10</t>
  </si>
  <si>
    <t>Батарейка G13 GoPower LR1154/LR44/357A/A76 Alkaline 1.5V BL-10</t>
  </si>
  <si>
    <t>Батарейка G2 CAMELION (LR726/LR59/396A/196) BL-10</t>
  </si>
  <si>
    <t>Батарейка для слуховых аппаратов A 312 CAMELION BL-6/BOX-60</t>
  </si>
  <si>
    <t>Батарейка для слуховых аппаратов ZA10 CAMELION ZincAir BL-6/BOX-60</t>
  </si>
  <si>
    <t>Батарейка для слуховых аппаратов ZA10 GoPower Zinc Air 1.45V BL-6/BOX-60</t>
  </si>
  <si>
    <t>Батарейка для слуховых аппаратов ZA10 PowerOne BL6 Zinc Air 1.45V</t>
  </si>
  <si>
    <t>Батарейка для слуховых аппаратов ZA10 Rayovac Extra Zinc Air 1.45V BL-6/BOX-60</t>
  </si>
  <si>
    <t>Батарейка для слуховых аппаратов ZA10 RENATA ZincAir BL-6/BOX-60</t>
  </si>
  <si>
    <t>Отпускается кратно 6шт</t>
  </si>
  <si>
    <t>Батарейка для слуховых аппаратов ZA13 CAMELION Zinc Air BL-6/BOX-60</t>
  </si>
  <si>
    <t>Батарейка для слуховых аппаратов ZA13 PowerOne BL6 Zinc Air 1.45V</t>
  </si>
  <si>
    <t>Батарейка для слуховых аппаратов ZA312 GoPower Zinc Air 1.45V BL-6/BOX-60</t>
  </si>
  <si>
    <t>Батарейка для слуховых аппаратов ZA312 PowerOne BL6 Zinc Air 1.45V</t>
  </si>
  <si>
    <t>Батарейка для слуховых аппаратов ZA675 CAMELION BL-6/BOX-60</t>
  </si>
  <si>
    <t>Батарейка для слуховых аппаратов ZA675 GP BL-6/BOX-60</t>
  </si>
  <si>
    <t>Батарейка для слуховых аппаратов ZA675 PowerOne BL6 Zinc Air 1.45V</t>
  </si>
  <si>
    <t>Батарейка для слуховых аппаратов ZA675 Renata BL6 Zinc Air 1.45V</t>
  </si>
  <si>
    <t>Батарейка CR123A DURACELL BL1 Lithium 3V US</t>
  </si>
  <si>
    <t>Батарейка CR123A ENERGIZER Lithium BL-1/BOX-6</t>
  </si>
  <si>
    <t>Батарейка CR123A GoPower BL1 Lithium 3V</t>
  </si>
  <si>
    <t>БОКСЫ ДЛЯ БАТАРЕЕК</t>
  </si>
  <si>
    <t>Контактная площадка для батареи 9V с проводами</t>
  </si>
  <si>
    <t>Корпус для батарей 2*AA</t>
  </si>
  <si>
    <t>Корпус для батарей 4*AA</t>
  </si>
  <si>
    <t>ЗАРЯДНЫЕ УСТРОЙСТВА</t>
  </si>
  <si>
    <t>Зарядное устройство E SYB S6 (6 гнёзд)</t>
  </si>
  <si>
    <t>Зарядное устройство EPA1205R (12V)</t>
  </si>
  <si>
    <t>Зарядное устройство LP8030/8830 (4*18650) 3,7V</t>
  </si>
  <si>
    <t>Зарядное устройство OT-APZ01/ZU-1015 (2*18650) 1,2V/3,7V</t>
  </si>
  <si>
    <t>Зарядное устройство OT-APZ07/ZU-282A (2*18650/26650)</t>
  </si>
  <si>
    <t>Зарядное устройство Smartbuy 511Li-ion 2 слота универсальный (2*18650/26650)</t>
  </si>
  <si>
    <t>Зарядное устройство Космос 703USB 16340/17335/18490/18650/20700 4 слота</t>
  </si>
  <si>
    <t>ЭФИРНОЕ ОБОРУДОВАНИЕ</t>
  </si>
  <si>
    <t>АНТЕННЫ GSM/3G/4G/Wi-Fi</t>
  </si>
  <si>
    <t>Антенна Профессионал 2G/3G/4G/Wi-Fi  9м.кабель crc-9 пигтейл</t>
  </si>
  <si>
    <t>Антенна уличная 3G - 4G</t>
  </si>
  <si>
    <t>Антенна уличная BAS-2323 FLAT-15F</t>
  </si>
  <si>
    <t>Антенна уличная Connect street</t>
  </si>
  <si>
    <t>Антенна уличная АППС Дельта Л/900/1700-2800 (ПИЛА) 3G/4G/GSM/Wi-Fi под F</t>
  </si>
  <si>
    <t>Пигтейл (CRC9 - F female) OT-PCK13/GR-6</t>
  </si>
  <si>
    <t>Пигтейл (CRC9 - SMA female угловой) OT-PCK24 для модемов, малая</t>
  </si>
  <si>
    <t>Пигтейл (CRC9 - SMA female) OT-PCK12/GR-3</t>
  </si>
  <si>
    <t>Энергосъемник "CONNECT" 3G с держателем для модема</t>
  </si>
  <si>
    <t>Энергосъемник "CONNECT" 4G с держателем для модема</t>
  </si>
  <si>
    <t>АНТЕННЫ ТЕЛЕВИЗИОННЫЕ</t>
  </si>
  <si>
    <t>КОМНАТНЫЕ</t>
  </si>
  <si>
    <t>Антенна комнатная BAS-5105-5V, 1,2м, 15/26dB, скотч/кронштейн BOX-20</t>
  </si>
  <si>
    <t>Антенна комнатная BAS-5105-USB, 1,2м, 15/26dB, скотч/кронштейн BOX-20</t>
  </si>
  <si>
    <t>Антенна комнатная BAS-5119-5V, 1,8м, 33dB, с присоской/скотч BOX-20</t>
  </si>
  <si>
    <t>Антенна комнатная BAS-5119-USB, 1,8м, 33dB, с присоской/скотч BOX-20</t>
  </si>
  <si>
    <t>Антенна комнатная Micro Digital BAS-5111-5V, 1,2м, 33dB, с присоской</t>
  </si>
  <si>
    <t>Антенна комнатная OT-ANT01/TD-014, USB, 3м, 25dB</t>
  </si>
  <si>
    <t>Антенна комнатная OT-ANT03/TD-017, USB, 3м, 25dB</t>
  </si>
  <si>
    <t>Антенна комнатная OT-ANT10 (USB) 25Db</t>
  </si>
  <si>
    <t>Антенна комнатная SNIPER, 5V, 2м, 15dB BOX-30</t>
  </si>
  <si>
    <t>Антенна комнатная TVIX 5V, 3м, 41dB, с присоской, BOX-40</t>
  </si>
  <si>
    <t>Антенна комнатная TVIX 5V, 5м, 41dB, с присоской, BOX-40</t>
  </si>
  <si>
    <t>Антенна комнатная TVIX USB, 3м, 41dB, с присоской, BOX-40</t>
  </si>
  <si>
    <t>Антенна комнатная TVIX USB, 5м, 41dB, с присоской, BOX-40</t>
  </si>
  <si>
    <t>Антенна комнатная Zig-Zag, 12V + БП, 2,2м, 16dB BOX-40</t>
  </si>
  <si>
    <t>Антенна комнатная Zig-Zag, 5V, 2,2м, 14-17dB BOX-40</t>
  </si>
  <si>
    <t>Антенна комнатная Альфа MICRO-01, пассивная, 2м, 8,5dB BOX-50</t>
  </si>
  <si>
    <t>Антенна комнатная Альфа MICRO-А1, 5V, 2м, 23dB BOX-50</t>
  </si>
  <si>
    <t>Антенна комнатная всеволновая АРА-007/018, пассивная, 0,9м, 3dB, BOX-100</t>
  </si>
  <si>
    <t>Антенна комнатная всеволновая АРА-008/019, пассивная, 0,9м, 3dB, BOX-100</t>
  </si>
  <si>
    <t>Антенна комнатная Дельта 131-02, пассивная, 2м, 6dB BOX-30</t>
  </si>
  <si>
    <t>Антенна комнатная Дельта 131А.03.01, 5V, 3м, 40dB BOX-15</t>
  </si>
  <si>
    <t>Антенна комнатная Дельта К131A.02, 12V + БП, 3м, 22-25dB BOX-15</t>
  </si>
  <si>
    <t>Антенна комнатная Дельта К131A.02.01, 5V, 3м, 22-25dB BOX-15</t>
  </si>
  <si>
    <t>Антенна комнатная Дельта К132, пассивная, 2м, 4,5-6,9dB BOX-45</t>
  </si>
  <si>
    <t>Антенна комнатная Дельта К132A, 5V, 2м BOX-30</t>
  </si>
  <si>
    <t>Антенна комнатная ЁЛКА АРА-040, 5V, 1,7м, 20dB, пакет BOX-30</t>
  </si>
  <si>
    <t>Антенна комнатная РЕКОРД BAS-5116-5V, 1,8м, 33dB, с присоской/скотч BOX-20</t>
  </si>
  <si>
    <t>Антенна комнатная РЕКОРД BAS-5116-USB, 1,8м, 33dB, с присоской/скотч BOX-20</t>
  </si>
  <si>
    <t>Антенна комнатная Стриж BAS-5130-5V, 1,9м, 23db</t>
  </si>
  <si>
    <t>Антенна комнатная Уралочка 12V + БП, 3м, 39dB, с присоской, BOX-40</t>
  </si>
  <si>
    <t>Антенна комнатная Уралочка 12V + БП, 5м, 39dB, с присоской, BOX-40</t>
  </si>
  <si>
    <t>Антенна комнатная Уралочка 5V, 3м, 39dB, с присоской, BOX-50</t>
  </si>
  <si>
    <t>Антенна комнатная Уралочка 5V, 5м, 39dB, с присоской, BOX-50</t>
  </si>
  <si>
    <t>Антенна комнатная Уралочка USB, 3м, 39dB, с присоской, BOX-50</t>
  </si>
  <si>
    <t>Антенна комнатная Уралочка USB, 5м, 39dB, с присоской, BOX-50</t>
  </si>
  <si>
    <t>Антенна комнатная Фаворит-2, 12V + БП, 1,9м, 4-25dB BOX-20</t>
  </si>
  <si>
    <t>Антенна комнатная Фаворит-2, 5V, 1,9м, 19-34dB BOX-20</t>
  </si>
  <si>
    <t>Антенна комнатная Фаворит-2, пассивная, 1,9м, 4dB BOX-20</t>
  </si>
  <si>
    <t>Антенна комнатная Фаворит-3, 12V + БП, 1,9м, 5-26dB BOX-20</t>
  </si>
  <si>
    <t>Антенна комнатная Фаворит-3, 5V, 1,9м, 20-35dB BOX-20</t>
  </si>
  <si>
    <t>Антенна комнатная Фаворит-3, пассивная, 1,9м, 5dB BOX-20</t>
  </si>
  <si>
    <t>Антенна комнатная Фаворит-4, 12V + БП, 1,9м, 6-27dB BOX-20</t>
  </si>
  <si>
    <t>Антенна комнатная Фаворит-4, пассивная, 1,9м, 6dB BOX-20</t>
  </si>
  <si>
    <t>Антенна комнатная Фаворит-5, 12V + БП, 1,9м, 7-28dB BOX-15</t>
  </si>
  <si>
    <t>Рефлектор для антенны АРА-030 (ПЭ пакет) APA-039</t>
  </si>
  <si>
    <t>УЛИЧНЫЕ</t>
  </si>
  <si>
    <t>Антенна уличная BAS-1116-P SPIRE, пассивная, 14dB, F-коннектор, мет+алюм BOX-15</t>
  </si>
  <si>
    <t>Антенна уличная BAS-1131-P Диапазон UHF, пассивная, 9dB, алюм, с рефлекторами, BOX-10</t>
  </si>
  <si>
    <t>Антенна уличная BAS-1156-Р SPRINT-7, пассивная, 11dB, F-коннектор, алюм, BOX-15</t>
  </si>
  <si>
    <t>Антенна уличная COMET BAS-1115-P, пассивная, 14db, F-коннектор, металл BOX-20</t>
  </si>
  <si>
    <t>Антенна уличная L Зенит-14AF (L011.14 D), 5V, 17-19dB, F-коннектор, металл BOX-20</t>
  </si>
  <si>
    <t>Антенна уличная L Зенит-14F (L010.14 D), пассивная, 6,7-7,7dB, F-коннектор, металл BOX-20</t>
  </si>
  <si>
    <t>Антенна уличная L Зенит-20 F (L010.20 D), пассивная, 7,7-8,5dB, F-коннектор, металл BOX-20</t>
  </si>
  <si>
    <t>Антенна уличная L Зенит-20AF (L011.20 D), 5V, 18-20dB, F-коннектор, металл BOX-20</t>
  </si>
  <si>
    <t>Антенна уличная SECTOR-4 без рефлекторов 6mm, пассивная, 9dB, на плату, алюм BOX-15</t>
  </si>
  <si>
    <t>Антенна уличная Zig-Zag, 12V + БП, 24dB, F-коннектор, металл BOX-25</t>
  </si>
  <si>
    <t>Антенна уличная Zig-Zag, 5V, 18-21dB, F-коннектор, металл BOX-30</t>
  </si>
  <si>
    <t>Антенна уличная Zig-Zag, пассивная, 12dB, F-коннектор, металл BOX-30</t>
  </si>
  <si>
    <t>Антенна уличная Альфа H-111-mini, 5V, 24dB, F-коннектор, металл BOX-30</t>
  </si>
  <si>
    <t>Антенна уличная Альфа Н-111-01, пассивная, 8,5dB, F-коннектор, металл BOX-20</t>
  </si>
  <si>
    <t>Антенна уличная Альфа Н-111-mini, пассивная, 8,5dB, F-коннектор, металл BOX-30</t>
  </si>
  <si>
    <t>Антенна уличная Альфа-111А, 5V, 24dB, F-коннектор, металл BOX-20</t>
  </si>
  <si>
    <t>Антенна уличная Дельта 111А.02, 12V + БП, 27,5dB, F-коннектор, металл BOX-15</t>
  </si>
  <si>
    <t>Антенна уличная Дельта 111А.02, 5V, 27,5dB, F-коннектор, металл BOX-15</t>
  </si>
  <si>
    <t>Антенна уличная Дельта Н111.02F б/к (пассивная, DVB-T2, 8,5 дБи, пакет), металл, BOX-15</t>
  </si>
  <si>
    <t>Антенна уличная Дельта Н117АF, 5V, 28-30dB, F-коннектор BOX-?</t>
  </si>
  <si>
    <t>Антенна уличная Дельта Н1181А.F, 12V + БП, 28-33dB, F-коннектор, алюм, с рефлекторами BOX-10</t>
  </si>
  <si>
    <t>Антенна уличная Дельта Н1181А.F, 5V, 28-33dB, F-коннектор, алюм, с рефлекторами BOX-10</t>
  </si>
  <si>
    <t>Антенна уличная Дельта Н141А, 12V + БП, 30,5dB, на плату, металл BOX-1</t>
  </si>
  <si>
    <t>Антенна уличная Дельта Н181, пассивная, 8,5-11dB, на плату, металл, с рефлекторами BOX-9</t>
  </si>
  <si>
    <t>Антенна уличная Дельта Н181А.01, 5V, 19,5-22dB, на плату, металл, с рефлекторами BOX-9</t>
  </si>
  <si>
    <t>Антенна уличная Меридиан-07АF TURBO (L025.07 DT), 5V, 30dB, F-коннектор, алюм BOX-25</t>
  </si>
  <si>
    <t>Антенна уличная Меридиан-60АF TURBO (L025.60 DT) 5V Активная, КУ 31-36 дБи, К шума 0,7 дБ, F-разъем</t>
  </si>
  <si>
    <t>Антенна уличная Мир -18, пассивная,  на плату, алюм, с рефлекторами BOX-12</t>
  </si>
  <si>
    <t>Антенна уличная Мир -19М .DVB-T М, пассивная, 14dB, на плату, алюм, с рефлекторами BOX-12</t>
  </si>
  <si>
    <t>Антенна уличная МИР 15, пассивная, 13dB, на плату, алюм, с рефлекторами BOX-15</t>
  </si>
  <si>
    <t>Антенна уличная МИР 19, пассивная, 14dB, на плату, алюм, с рефлекторами BOX-12</t>
  </si>
  <si>
    <t>Антенна уличная МИР 8, пассивная, 8dB, на плату, алюм, с рефлекторами BOX-14</t>
  </si>
  <si>
    <t>Антенна уличная Мир- Х-60, пассивная, на плату, алюм, с рефлекторами</t>
  </si>
  <si>
    <t>Антенна уличная решётка ASP-4 (половинка) Lux, без электроники BL-10</t>
  </si>
  <si>
    <t>Антенна уличная решётка ASP-4 Lux Локатор, без электроники BL-10</t>
  </si>
  <si>
    <t>Антенна уличная решётка ASP-8, без электроники BL-10</t>
  </si>
  <si>
    <t>Антенна уличная Фаворит SECTOR 3, 8dB, на плату, алюм BOX-20</t>
  </si>
  <si>
    <t>Антенна уличная Фаворит-10, пассивная, 12dB, на плату, алюм BOX-15</t>
  </si>
  <si>
    <t>Антенна уличная Фаворит-14, пассивная, 13dB, на плату, алюм BOX-12</t>
  </si>
  <si>
    <t>Антенна уличная Фаворит-4 Н LITE, 12V + БП, 6-27dB, на плату, алюм BOX-30</t>
  </si>
  <si>
    <t>Антенна уличная Фаворит-4 Н LITE, пассиваная, 6dB, на плату, алюм BOX-30</t>
  </si>
  <si>
    <t>Антенна уличная Фаворит-4, 12V + БП, 6-27dB, на плату, алюм BOX-20</t>
  </si>
  <si>
    <t>Антенна уличная Фаворит-4, 5V, 21-36dB, на плату, алюм BOX-20</t>
  </si>
  <si>
    <t>Антенна уличная Фаворит-5 Н LITE, 5V, 22-37dB, на плату, алюм BOX-25</t>
  </si>
  <si>
    <t>Антенна уличная Фаворит-5 Н LITE, пассивная, 7dB, на плату, алюм BOX-30</t>
  </si>
  <si>
    <t>Антенна уличная Фаворит-5, 12V + БП, 7-28dB, на плату, алюм BOX-15</t>
  </si>
  <si>
    <t>Антенна уличная Фаворит-5, 5V, 22-37dB, на плату, алюм BOX-15</t>
  </si>
  <si>
    <t>Антенна уличная Фаворит-5, пассивная, 7dB, на плату, алюм BOX-15</t>
  </si>
  <si>
    <t>Антенна уличная Фаворит-7 Н LITE, 12V + БП, 9-30dB, на плату, алюм BOX-25</t>
  </si>
  <si>
    <t>Антенна уличная Фаворит-7 Н LITE, 5V, 24-39dB, на плату, алюм BOX-25</t>
  </si>
  <si>
    <t>Антенна уличная Фаворит-7 Н LITE, пассивная, 9dB, на плату, алюм BOX-25</t>
  </si>
  <si>
    <t>Антенна уличная Фаворит-7, 12V + БП, 9-30dB, на плату, алюм BOX-14</t>
  </si>
  <si>
    <t>Антенна уличная Фаворит-7, 5V, 24-39dB, на плату, алюм BOX-14</t>
  </si>
  <si>
    <t>Антенна уличная Фаворит-7, пассивная, 9dB, на плату, алюм BOX-14</t>
  </si>
  <si>
    <t>Стрела "Линза Н81/7" удлинитель к антеннам Н181, Н381 (900мм) BOX-20</t>
  </si>
  <si>
    <t>ДЕЛИТЕЛИ И ОТВЕТВИТЕЛИ</t>
  </si>
  <si>
    <t>Делитель TV на 2, Орбита OT-AVS01 (5-2500MHz)</t>
  </si>
  <si>
    <t>Делитель TV на 3, TD-213/4-823 (5-1000MHz)</t>
  </si>
  <si>
    <t>Делитель TV на 3, АРБАКОМ APA-227-A (с проходом по питанию на все порты, 5-1000МГц, белый)</t>
  </si>
  <si>
    <t>Делитель TV на 3, АРБАКОМ АРА-227 (с проходом по питанию на один порт)</t>
  </si>
  <si>
    <t>Делитель TV на 3, Орбит OT-AVS05 (5-1000MHz)</t>
  </si>
  <si>
    <t>Делитель TV на 3, Орбита OT-AVS02 (5-2500MHz)</t>
  </si>
  <si>
    <t>Делитель TV на 4, АРБАКОМ APA-228 (с проходом по питанию на один порт, 5-1000МГц)</t>
  </si>
  <si>
    <t>Делитель TV на 4, Орбит OT-AVS03 (5-2500MHz)</t>
  </si>
  <si>
    <t>Делитель на 2 ТВ АРА-219 (АРБАКОМ)</t>
  </si>
  <si>
    <t>МАЧТЫ И КРОНШТЕЙНЫ</t>
  </si>
  <si>
    <t>Антенный кронштейн (D32mm, вылет 180mm, для хамута 170mm, пятка 50*120mm)</t>
  </si>
  <si>
    <t>Антенный кронштейн (D32mm, вылет 190mm, для хамута 170mm, пятка 120*120mm)</t>
  </si>
  <si>
    <t>Антенный кронштейн (вылет 300mm, площадка 145*145mm, D32)</t>
  </si>
  <si>
    <t>Антенный кронштейн (обычный Т-образный) (D25mm, вылет 350mm, для хамута 500mm, пятка 90*120mm)</t>
  </si>
  <si>
    <t>Антенный кронштейн (площадка 145*145, вылет-175см, D32)</t>
  </si>
  <si>
    <t>Антенный кронштейн D32 30см, пятка 120*120mm</t>
  </si>
  <si>
    <t>5647-2</t>
  </si>
  <si>
    <t>Антенный кронштейн СКС 500-600 (D30mm, вылет 370mm, для хамута 270mm, пятка 150*150mm)</t>
  </si>
  <si>
    <t>Антенный кронштейн-1(300) (D25mm, вылет 200mm, для хамута 150mm, пятка 50*100mm)</t>
  </si>
  <si>
    <t>Кронштейн мачтовый (КСМ-45*70)</t>
  </si>
  <si>
    <t>Мачта алюм. 2-х секционная 4,4 м D30mm</t>
  </si>
  <si>
    <t>Мачта алюм. 3-х секционная 4,5 м D50mm</t>
  </si>
  <si>
    <t>УСИЛИТЕЛИ</t>
  </si>
  <si>
    <t>Плата согласования LSS-020DF ЛК048.00.00-01 с F - розеткой</t>
  </si>
  <si>
    <t>Усилители антенные SWA-105T2 5V</t>
  </si>
  <si>
    <t>Усилитель F-103 (5-12 В, с F-разъёмом)</t>
  </si>
  <si>
    <t>Усилитель LNA-177 (дециметровый на плате в защищенном металлическом корпусе, 5-12 В, 19-30Db)</t>
  </si>
  <si>
    <t>Усилитель LSA-775 (ЛК 775.00.00-01)</t>
  </si>
  <si>
    <t>Усилитель OT-SWA49 Ку 32-38 дБ, ток потребления 27 мА</t>
  </si>
  <si>
    <t>Усилитель OT-SWA555 Ку 28-34 дБ, ток потребления 29 мА</t>
  </si>
  <si>
    <t>Усилитель SWA 3501 30-45db</t>
  </si>
  <si>
    <t>Усилитель SWA 9000 Ку 10-33 дБ, ток потребления 30 мА</t>
  </si>
  <si>
    <t>Усилитель SWA-2000 Ку 28-34 дБ, ток потребления 25 мА</t>
  </si>
  <si>
    <t>1915-1</t>
  </si>
  <si>
    <t>Усилитель SWA-23Db-5V</t>
  </si>
  <si>
    <t>Усилитель SWA-30Db-5V</t>
  </si>
  <si>
    <t>1066-1</t>
  </si>
  <si>
    <t>Усилитель SWA-6000 42-47db</t>
  </si>
  <si>
    <t>Усилитель SWA-777 Ку 27-34 дБ, ток потребления 27 мА</t>
  </si>
  <si>
    <t>Усилитель SWA-999 Ку 33-45 дБ, ток потребления 29 мА</t>
  </si>
  <si>
    <t>Усилитель в разрез кабеля LA-30V12</t>
  </si>
  <si>
    <t>Усилитель в разрез кабеля LA-30V5</t>
  </si>
  <si>
    <t>Усилитель УКАТ-31 для антенн Дельта H1181A, H111A-02F 12V с F-разъемом</t>
  </si>
  <si>
    <t>Усилитель Укат-31.03 для антенн Дельта H111a.02F- 5V с F-разъемом</t>
  </si>
  <si>
    <t>Гарантия</t>
  </si>
  <si>
    <t>www.Office317.ru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</si>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</sst>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руб&quot;"/>
    <numFmt numFmtId="165" formatCode="0.0"/>
    <numFmt numFmtId="166" formatCode="#,##0.0"/>
    <numFmt numFmtId="167" formatCode="000"/>
  </numFmts>
  <fonts count="21" x14ac:knownFonts="1">
    <font>
      <sz val="8"/>
      <name val="Arial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u/>
      <sz val="16"/>
      <name val="Arial"/>
      <family val="2"/>
    </font>
    <font>
      <b/>
      <sz val="10"/>
      <name val="Arial"/>
      <family val="2"/>
    </font>
    <font>
      <b/>
      <sz val="8"/>
      <color rgb="FFCB000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22"/>
      <name val="Arial"/>
      <family val="2"/>
    </font>
    <font>
      <b/>
      <sz val="14"/>
      <color rgb="FF0000FF"/>
      <name val="Arial"/>
      <family val="2"/>
    </font>
    <font>
      <b/>
      <u/>
      <sz val="18"/>
      <color rgb="FF0000FF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u/>
      <sz val="8"/>
      <color theme="10"/>
      <name val="Arial"/>
    </font>
    <font>
      <b/>
      <u/>
      <sz val="16"/>
      <color theme="1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u/>
      <sz val="18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FFFF00"/>
      </patternFill>
    </fill>
    <fill>
      <patternFill patternType="solid">
        <fgColor rgb="FF11CF11"/>
      </patternFill>
    </fill>
    <fill>
      <patternFill patternType="solid">
        <fgColor rgb="FFFF33CC"/>
      </patternFill>
    </fill>
    <fill>
      <patternFill patternType="solid">
        <fgColor rgb="FFF79646"/>
      </patternFill>
    </fill>
    <fill>
      <patternFill patternType="solid">
        <fgColor rgb="FFBFBFBF"/>
      </patternFill>
    </fill>
    <fill>
      <patternFill patternType="solid">
        <fgColor rgb="FF00B050"/>
      </patternFill>
    </fill>
    <fill>
      <patternFill patternType="solid">
        <fgColor rgb="FF00B0F0"/>
      </patternFill>
    </fill>
    <fill>
      <patternFill patternType="solid">
        <fgColor rgb="FFDAEEF3"/>
      </patternFill>
    </fill>
    <fill>
      <patternFill patternType="solid">
        <fgColor rgb="FFFFFBF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6" borderId="2" xfId="0" applyFont="1" applyFill="1" applyBorder="1" applyAlignment="1">
      <alignment horizontal="left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4" fillId="11" borderId="2" xfId="0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165" fontId="15" fillId="5" borderId="2" xfId="0" applyNumberFormat="1" applyFont="1" applyFill="1" applyBorder="1" applyAlignment="1">
      <alignment horizontal="center" vertical="center" wrapText="1"/>
    </xf>
    <xf numFmtId="2" fontId="15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" fontId="15" fillId="5" borderId="2" xfId="0" applyNumberFormat="1" applyFont="1" applyFill="1" applyBorder="1" applyAlignment="1">
      <alignment horizontal="left" vertical="center" wrapText="1"/>
    </xf>
    <xf numFmtId="167" fontId="15" fillId="0" borderId="2" xfId="0" applyNumberFormat="1" applyFont="1" applyBorder="1" applyAlignment="1">
      <alignment horizontal="left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6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16" fillId="10" borderId="2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ffice317.ru/img/87192.jpg" TargetMode="External"/><Relationship Id="rId671" Type="http://schemas.openxmlformats.org/officeDocument/2006/relationships/hyperlink" Target="http://office317.ru/img/888246.jpg" TargetMode="External"/><Relationship Id="rId769" Type="http://schemas.openxmlformats.org/officeDocument/2006/relationships/hyperlink" Target="http://office317.ru/img/888206-2.jpg" TargetMode="External"/><Relationship Id="rId976" Type="http://schemas.openxmlformats.org/officeDocument/2006/relationships/hyperlink" Target="http://office317.ru/img/89013.jpg" TargetMode="External"/><Relationship Id="rId21" Type="http://schemas.openxmlformats.org/officeDocument/2006/relationships/hyperlink" Target="http://office317.ru/img/88913.jpg" TargetMode="External"/><Relationship Id="rId324" Type="http://schemas.openxmlformats.org/officeDocument/2006/relationships/hyperlink" Target="http://office317.ru/img/888264.jpg" TargetMode="External"/><Relationship Id="rId531" Type="http://schemas.openxmlformats.org/officeDocument/2006/relationships/hyperlink" Target="http://office317.ru/img/88050.jpg" TargetMode="External"/><Relationship Id="rId629" Type="http://schemas.openxmlformats.org/officeDocument/2006/relationships/hyperlink" Target="http://office317.ru/img/888194.jpg" TargetMode="External"/><Relationship Id="rId170" Type="http://schemas.openxmlformats.org/officeDocument/2006/relationships/hyperlink" Target="http://office317.ru/img/87141.jpg" TargetMode="External"/><Relationship Id="rId836" Type="http://schemas.openxmlformats.org/officeDocument/2006/relationships/hyperlink" Target="http://office317.ru/img/888095.jpg" TargetMode="External"/><Relationship Id="rId268" Type="http://schemas.openxmlformats.org/officeDocument/2006/relationships/hyperlink" Target="http://office317.ru/img/888509.jpg" TargetMode="External"/><Relationship Id="rId475" Type="http://schemas.openxmlformats.org/officeDocument/2006/relationships/hyperlink" Target="http://office317.ru/img/888159-1.jpg" TargetMode="External"/><Relationship Id="rId682" Type="http://schemas.openxmlformats.org/officeDocument/2006/relationships/hyperlink" Target="http://office317.ru/img/888064-2.jpg" TargetMode="External"/><Relationship Id="rId903" Type="http://schemas.openxmlformats.org/officeDocument/2006/relationships/hyperlink" Target="http://office317.ru/img/888122.jpg" TargetMode="External"/><Relationship Id="rId32" Type="http://schemas.openxmlformats.org/officeDocument/2006/relationships/hyperlink" Target="http://office317.ru/img/88924.jpg" TargetMode="External"/><Relationship Id="rId128" Type="http://schemas.openxmlformats.org/officeDocument/2006/relationships/hyperlink" Target="http://office317.ru/img/87171.jpg" TargetMode="External"/><Relationship Id="rId335" Type="http://schemas.openxmlformats.org/officeDocument/2006/relationships/hyperlink" Target="http://office317.ru/img/888244-1.jpg" TargetMode="External"/><Relationship Id="rId542" Type="http://schemas.openxmlformats.org/officeDocument/2006/relationships/hyperlink" Target="http://office317.ru/img/88026.jpg" TargetMode="External"/><Relationship Id="rId987" Type="http://schemas.openxmlformats.org/officeDocument/2006/relationships/hyperlink" Target="http://office317.ru/img/89124.jpg" TargetMode="External"/><Relationship Id="rId181" Type="http://schemas.openxmlformats.org/officeDocument/2006/relationships/hyperlink" Target="http://office317.ru/img/89195.jpg" TargetMode="External"/><Relationship Id="rId402" Type="http://schemas.openxmlformats.org/officeDocument/2006/relationships/hyperlink" Target="http://office317.ru/img/888061.jpg" TargetMode="External"/><Relationship Id="rId847" Type="http://schemas.openxmlformats.org/officeDocument/2006/relationships/hyperlink" Target="http://office317.ru/img/888474.jpg" TargetMode="External"/><Relationship Id="rId279" Type="http://schemas.openxmlformats.org/officeDocument/2006/relationships/hyperlink" Target="http://office317.ru/img/888115-1.jpg" TargetMode="External"/><Relationship Id="rId486" Type="http://schemas.openxmlformats.org/officeDocument/2006/relationships/hyperlink" Target="http://office317.ru/img/888087.jpg" TargetMode="External"/><Relationship Id="rId693" Type="http://schemas.openxmlformats.org/officeDocument/2006/relationships/hyperlink" Target="http://office317.ru/img/888224-1.jpg" TargetMode="External"/><Relationship Id="rId707" Type="http://schemas.openxmlformats.org/officeDocument/2006/relationships/hyperlink" Target="http://office317.ru/img/888156.jpg" TargetMode="External"/><Relationship Id="rId914" Type="http://schemas.openxmlformats.org/officeDocument/2006/relationships/hyperlink" Target="http://office317.ru/img/89164.jpg" TargetMode="External"/><Relationship Id="rId43" Type="http://schemas.openxmlformats.org/officeDocument/2006/relationships/hyperlink" Target="http://office317.ru/img/89208.jpg" TargetMode="External"/><Relationship Id="rId139" Type="http://schemas.openxmlformats.org/officeDocument/2006/relationships/hyperlink" Target="http://office317.ru/img/87204.jpg" TargetMode="External"/><Relationship Id="rId346" Type="http://schemas.openxmlformats.org/officeDocument/2006/relationships/hyperlink" Target="http://office317.ru/img/888258-3.jpg" TargetMode="External"/><Relationship Id="rId553" Type="http://schemas.openxmlformats.org/officeDocument/2006/relationships/hyperlink" Target="http://office317.ru/img/888599-1.jpg" TargetMode="External"/><Relationship Id="rId760" Type="http://schemas.openxmlformats.org/officeDocument/2006/relationships/hyperlink" Target="http://office317.ru/img/888600.jpg" TargetMode="External"/><Relationship Id="rId192" Type="http://schemas.openxmlformats.org/officeDocument/2006/relationships/hyperlink" Target="http://office317.ru/img/888062-3.jpg" TargetMode="External"/><Relationship Id="rId206" Type="http://schemas.openxmlformats.org/officeDocument/2006/relationships/hyperlink" Target="http://office317.ru/img/888115.jpg" TargetMode="External"/><Relationship Id="rId413" Type="http://schemas.openxmlformats.org/officeDocument/2006/relationships/hyperlink" Target="http://office317.ru/img/888168.jpg" TargetMode="External"/><Relationship Id="rId858" Type="http://schemas.openxmlformats.org/officeDocument/2006/relationships/hyperlink" Target="http://office317.ru/img/888340.jpg" TargetMode="External"/><Relationship Id="rId497" Type="http://schemas.openxmlformats.org/officeDocument/2006/relationships/hyperlink" Target="http://office317.ru/img/888338.jpg" TargetMode="External"/><Relationship Id="rId620" Type="http://schemas.openxmlformats.org/officeDocument/2006/relationships/hyperlink" Target="http://office317.ru/img/888146-1.jpg" TargetMode="External"/><Relationship Id="rId718" Type="http://schemas.openxmlformats.org/officeDocument/2006/relationships/hyperlink" Target="http://office317.ru/img/888064-3.jpg" TargetMode="External"/><Relationship Id="rId925" Type="http://schemas.openxmlformats.org/officeDocument/2006/relationships/hyperlink" Target="http://office317.ru/img/89121.jpg" TargetMode="External"/><Relationship Id="rId357" Type="http://schemas.openxmlformats.org/officeDocument/2006/relationships/hyperlink" Target="http://office317.ru/img/888279.jpg" TargetMode="External"/><Relationship Id="rId54" Type="http://schemas.openxmlformats.org/officeDocument/2006/relationships/hyperlink" Target="http://office317.ru/img/87109.jpg" TargetMode="External"/><Relationship Id="rId217" Type="http://schemas.openxmlformats.org/officeDocument/2006/relationships/hyperlink" Target="http://office317.ru/img/888497.jpg" TargetMode="External"/><Relationship Id="rId564" Type="http://schemas.openxmlformats.org/officeDocument/2006/relationships/hyperlink" Target="http://office317.ru/img/888078-1.jpg" TargetMode="External"/><Relationship Id="rId771" Type="http://schemas.openxmlformats.org/officeDocument/2006/relationships/hyperlink" Target="http://office317.ru/img/888226.jpg" TargetMode="External"/><Relationship Id="rId869" Type="http://schemas.openxmlformats.org/officeDocument/2006/relationships/hyperlink" Target="http://office317.ru/img/888479.jpg" TargetMode="External"/><Relationship Id="rId424" Type="http://schemas.openxmlformats.org/officeDocument/2006/relationships/hyperlink" Target="http://office317.ru/img/888164.jpg" TargetMode="External"/><Relationship Id="rId631" Type="http://schemas.openxmlformats.org/officeDocument/2006/relationships/hyperlink" Target="http://office317.ru/img/888092-2.jpg" TargetMode="External"/><Relationship Id="rId729" Type="http://schemas.openxmlformats.org/officeDocument/2006/relationships/hyperlink" Target="http://office317.ru/img/88059.jpg" TargetMode="External"/><Relationship Id="rId270" Type="http://schemas.openxmlformats.org/officeDocument/2006/relationships/hyperlink" Target="http://office317.ru/img/888500.jpg" TargetMode="External"/><Relationship Id="rId936" Type="http://schemas.openxmlformats.org/officeDocument/2006/relationships/hyperlink" Target="http://office317.ru/img/89048-2.jpg" TargetMode="External"/><Relationship Id="rId65" Type="http://schemas.openxmlformats.org/officeDocument/2006/relationships/hyperlink" Target="http://office317.ru/img/87021.jpg" TargetMode="External"/><Relationship Id="rId130" Type="http://schemas.openxmlformats.org/officeDocument/2006/relationships/hyperlink" Target="http://office317.ru/img/87213.jpg" TargetMode="External"/><Relationship Id="rId368" Type="http://schemas.openxmlformats.org/officeDocument/2006/relationships/hyperlink" Target="http://office317.ru/img/888289-1.jpg" TargetMode="External"/><Relationship Id="rId575" Type="http://schemas.openxmlformats.org/officeDocument/2006/relationships/hyperlink" Target="http://office317.ru/img/888073-1.jpg" TargetMode="External"/><Relationship Id="rId782" Type="http://schemas.openxmlformats.org/officeDocument/2006/relationships/hyperlink" Target="http://office317.ru/img/888128.jpg" TargetMode="External"/><Relationship Id="rId228" Type="http://schemas.openxmlformats.org/officeDocument/2006/relationships/hyperlink" Target="http://office317.ru/img/888351-2.jpg" TargetMode="External"/><Relationship Id="rId435" Type="http://schemas.openxmlformats.org/officeDocument/2006/relationships/hyperlink" Target="http://office317.ru/img/888473.jpg" TargetMode="External"/><Relationship Id="rId642" Type="http://schemas.openxmlformats.org/officeDocument/2006/relationships/hyperlink" Target="http://office317.ru/img/88035.jpg" TargetMode="External"/><Relationship Id="rId281" Type="http://schemas.openxmlformats.org/officeDocument/2006/relationships/hyperlink" Target="http://office317.ru/img/888234.jpg" TargetMode="External"/><Relationship Id="rId502" Type="http://schemas.openxmlformats.org/officeDocument/2006/relationships/hyperlink" Target="http://office317.ru/img/888289.jpg" TargetMode="External"/><Relationship Id="rId947" Type="http://schemas.openxmlformats.org/officeDocument/2006/relationships/hyperlink" Target="http://office317.ru/img/89058.jpg" TargetMode="External"/><Relationship Id="rId76" Type="http://schemas.openxmlformats.org/officeDocument/2006/relationships/hyperlink" Target="http://office317.ru/img/87094.jpg" TargetMode="External"/><Relationship Id="rId141" Type="http://schemas.openxmlformats.org/officeDocument/2006/relationships/hyperlink" Target="http://office317.ru/img/87085.jpg" TargetMode="External"/><Relationship Id="rId379" Type="http://schemas.openxmlformats.org/officeDocument/2006/relationships/hyperlink" Target="http://office317.ru/img/888124.jpg" TargetMode="External"/><Relationship Id="rId586" Type="http://schemas.openxmlformats.org/officeDocument/2006/relationships/hyperlink" Target="http://office317.ru/img/888385.jpg" TargetMode="External"/><Relationship Id="rId793" Type="http://schemas.openxmlformats.org/officeDocument/2006/relationships/hyperlink" Target="http://office317.ru/img/888278.jpg" TargetMode="External"/><Relationship Id="rId807" Type="http://schemas.openxmlformats.org/officeDocument/2006/relationships/hyperlink" Target="http://office317.ru/img/88037.jpg" TargetMode="External"/><Relationship Id="rId7" Type="http://schemas.openxmlformats.org/officeDocument/2006/relationships/hyperlink" Target="http://office317.ru/img/88933.jpg" TargetMode="External"/><Relationship Id="rId239" Type="http://schemas.openxmlformats.org/officeDocument/2006/relationships/hyperlink" Target="http://office317.ru/img/888517-2.jpg" TargetMode="External"/><Relationship Id="rId446" Type="http://schemas.openxmlformats.org/officeDocument/2006/relationships/hyperlink" Target="http://office317.ru/img/888155.jpg" TargetMode="External"/><Relationship Id="rId653" Type="http://schemas.openxmlformats.org/officeDocument/2006/relationships/hyperlink" Target="http://office317.ru/img/88032.jpg" TargetMode="External"/><Relationship Id="rId292" Type="http://schemas.openxmlformats.org/officeDocument/2006/relationships/hyperlink" Target="http://office317.ru/img/888109-2.jpg" TargetMode="External"/><Relationship Id="rId306" Type="http://schemas.openxmlformats.org/officeDocument/2006/relationships/hyperlink" Target="http://office317.ru/img/888250.jpg" TargetMode="External"/><Relationship Id="rId860" Type="http://schemas.openxmlformats.org/officeDocument/2006/relationships/hyperlink" Target="http://office317.ru/img/888567.jpg" TargetMode="External"/><Relationship Id="rId958" Type="http://schemas.openxmlformats.org/officeDocument/2006/relationships/hyperlink" Target="http://office317.ru/img/89073.jpg" TargetMode="External"/><Relationship Id="rId87" Type="http://schemas.openxmlformats.org/officeDocument/2006/relationships/hyperlink" Target="http://office317.ru/img/87148.jpg" TargetMode="External"/><Relationship Id="rId513" Type="http://schemas.openxmlformats.org/officeDocument/2006/relationships/hyperlink" Target="http://office317.ru/img/888355.jpg" TargetMode="External"/><Relationship Id="rId597" Type="http://schemas.openxmlformats.org/officeDocument/2006/relationships/hyperlink" Target="http://office317.ru/img/888390.jpg" TargetMode="External"/><Relationship Id="rId720" Type="http://schemas.openxmlformats.org/officeDocument/2006/relationships/hyperlink" Target="http://office317.ru/img/888598.jpg" TargetMode="External"/><Relationship Id="rId818" Type="http://schemas.openxmlformats.org/officeDocument/2006/relationships/hyperlink" Target="http://office317.ru/img/888298-1.jpg" TargetMode="External"/><Relationship Id="rId152" Type="http://schemas.openxmlformats.org/officeDocument/2006/relationships/hyperlink" Target="http://office317.ru/img/87133.jpg" TargetMode="External"/><Relationship Id="rId457" Type="http://schemas.openxmlformats.org/officeDocument/2006/relationships/hyperlink" Target="http://office317.ru/img/88025.jpg" TargetMode="External"/><Relationship Id="rId664" Type="http://schemas.openxmlformats.org/officeDocument/2006/relationships/hyperlink" Target="http://office317.ru/img/888079.jpg" TargetMode="External"/><Relationship Id="rId871" Type="http://schemas.openxmlformats.org/officeDocument/2006/relationships/hyperlink" Target="http://office317.ru/img/88005.jpg" TargetMode="External"/><Relationship Id="rId969" Type="http://schemas.openxmlformats.org/officeDocument/2006/relationships/hyperlink" Target="http://office317.ru/img/89019.jpg" TargetMode="External"/><Relationship Id="rId14" Type="http://schemas.openxmlformats.org/officeDocument/2006/relationships/hyperlink" Target="http://office317.ru/img/88904-2.jpg" TargetMode="External"/><Relationship Id="rId317" Type="http://schemas.openxmlformats.org/officeDocument/2006/relationships/hyperlink" Target="http://office317.ru/img/888258.jpg" TargetMode="External"/><Relationship Id="rId524" Type="http://schemas.openxmlformats.org/officeDocument/2006/relationships/hyperlink" Target="http://office317.ru/img/888591.jpg" TargetMode="External"/><Relationship Id="rId731" Type="http://schemas.openxmlformats.org/officeDocument/2006/relationships/hyperlink" Target="http://office317.ru/img/88054.jpg" TargetMode="External"/><Relationship Id="rId98" Type="http://schemas.openxmlformats.org/officeDocument/2006/relationships/hyperlink" Target="http://office317.ru/img/87069.jpg" TargetMode="External"/><Relationship Id="rId163" Type="http://schemas.openxmlformats.org/officeDocument/2006/relationships/hyperlink" Target="http://office317.ru/img/87082.jpg" TargetMode="External"/><Relationship Id="rId370" Type="http://schemas.openxmlformats.org/officeDocument/2006/relationships/hyperlink" Target="http://office317.ru/img/888124-1.jpg" TargetMode="External"/><Relationship Id="rId829" Type="http://schemas.openxmlformats.org/officeDocument/2006/relationships/hyperlink" Target="http://office317.ru/img/888363-1.jpg" TargetMode="External"/><Relationship Id="rId230" Type="http://schemas.openxmlformats.org/officeDocument/2006/relationships/hyperlink" Target="http://office317.ru/img/888346-2.jpg" TargetMode="External"/><Relationship Id="rId468" Type="http://schemas.openxmlformats.org/officeDocument/2006/relationships/hyperlink" Target="http://office317.ru/img/888105-1.jpg" TargetMode="External"/><Relationship Id="rId675" Type="http://schemas.openxmlformats.org/officeDocument/2006/relationships/hyperlink" Target="http://office317.ru/img/888246-2.jpg" TargetMode="External"/><Relationship Id="rId882" Type="http://schemas.openxmlformats.org/officeDocument/2006/relationships/hyperlink" Target="http://office317.ru/img/888413.jpg" TargetMode="External"/><Relationship Id="rId25" Type="http://schemas.openxmlformats.org/officeDocument/2006/relationships/hyperlink" Target="http://office317.ru/img/88918.jpg" TargetMode="External"/><Relationship Id="rId328" Type="http://schemas.openxmlformats.org/officeDocument/2006/relationships/hyperlink" Target="http://office317.ru/img/888266.jpg" TargetMode="External"/><Relationship Id="rId535" Type="http://schemas.openxmlformats.org/officeDocument/2006/relationships/hyperlink" Target="http://office317.ru/img/888546.jpg" TargetMode="External"/><Relationship Id="rId742" Type="http://schemas.openxmlformats.org/officeDocument/2006/relationships/hyperlink" Target="http://office317.ru/img/888457.jpg" TargetMode="External"/><Relationship Id="rId174" Type="http://schemas.openxmlformats.org/officeDocument/2006/relationships/hyperlink" Target="http://office317.ru/img/87145.jpg" TargetMode="External"/><Relationship Id="rId381" Type="http://schemas.openxmlformats.org/officeDocument/2006/relationships/hyperlink" Target="http://office317.ru/img/888589.jpg" TargetMode="External"/><Relationship Id="rId602" Type="http://schemas.openxmlformats.org/officeDocument/2006/relationships/hyperlink" Target="http://office317.ru/img/888160.jpg" TargetMode="External"/><Relationship Id="rId241" Type="http://schemas.openxmlformats.org/officeDocument/2006/relationships/hyperlink" Target="http://office317.ru/img/888540-1.jpg" TargetMode="External"/><Relationship Id="rId479" Type="http://schemas.openxmlformats.org/officeDocument/2006/relationships/hyperlink" Target="http://office317.ru/img/888082-1.jpg" TargetMode="External"/><Relationship Id="rId686" Type="http://schemas.openxmlformats.org/officeDocument/2006/relationships/hyperlink" Target="http://office317.ru/img/888075.jpg" TargetMode="External"/><Relationship Id="rId893" Type="http://schemas.openxmlformats.org/officeDocument/2006/relationships/hyperlink" Target="http://office317.ru/img/888134-1.jpg" TargetMode="External"/><Relationship Id="rId907" Type="http://schemas.openxmlformats.org/officeDocument/2006/relationships/hyperlink" Target="http://office317.ru/img/888170-1.jpg" TargetMode="External"/><Relationship Id="rId36" Type="http://schemas.openxmlformats.org/officeDocument/2006/relationships/hyperlink" Target="http://office317.ru/img/88931.jpg" TargetMode="External"/><Relationship Id="rId339" Type="http://schemas.openxmlformats.org/officeDocument/2006/relationships/hyperlink" Target="http://office317.ru/img/888274.jpg" TargetMode="External"/><Relationship Id="rId546" Type="http://schemas.openxmlformats.org/officeDocument/2006/relationships/hyperlink" Target="http://office317.ru/img/888224.jpg" TargetMode="External"/><Relationship Id="rId753" Type="http://schemas.openxmlformats.org/officeDocument/2006/relationships/hyperlink" Target="http://office317.ru/img/888190.jpg" TargetMode="External"/><Relationship Id="rId101" Type="http://schemas.openxmlformats.org/officeDocument/2006/relationships/hyperlink" Target="http://office317.ru/img/87063.jpg" TargetMode="External"/><Relationship Id="rId185" Type="http://schemas.openxmlformats.org/officeDocument/2006/relationships/hyperlink" Target="http://office317.ru/img/89196.jpg" TargetMode="External"/><Relationship Id="rId406" Type="http://schemas.openxmlformats.org/officeDocument/2006/relationships/hyperlink" Target="http://office317.ru/img/888083.jpg" TargetMode="External"/><Relationship Id="rId960" Type="http://schemas.openxmlformats.org/officeDocument/2006/relationships/hyperlink" Target="http://office317.ru/img/89075.jpg" TargetMode="External"/><Relationship Id="rId392" Type="http://schemas.openxmlformats.org/officeDocument/2006/relationships/hyperlink" Target="http://office317.ru/img/888301.jpg" TargetMode="External"/><Relationship Id="rId613" Type="http://schemas.openxmlformats.org/officeDocument/2006/relationships/hyperlink" Target="http://office317.ru/img/88051.jpg" TargetMode="External"/><Relationship Id="rId697" Type="http://schemas.openxmlformats.org/officeDocument/2006/relationships/hyperlink" Target="http://office317.ru/img/888430.jpg" TargetMode="External"/><Relationship Id="rId820" Type="http://schemas.openxmlformats.org/officeDocument/2006/relationships/hyperlink" Target="http://office317.ru/img/888507.jpg" TargetMode="External"/><Relationship Id="rId918" Type="http://schemas.openxmlformats.org/officeDocument/2006/relationships/hyperlink" Target="http://office317.ru/img/89171.jpg" TargetMode="External"/><Relationship Id="rId252" Type="http://schemas.openxmlformats.org/officeDocument/2006/relationships/hyperlink" Target="http://office317.ru/img/888539.jpg" TargetMode="External"/><Relationship Id="rId47" Type="http://schemas.openxmlformats.org/officeDocument/2006/relationships/hyperlink" Target="http://office317.ru/img/87185.jpg" TargetMode="External"/><Relationship Id="rId112" Type="http://schemas.openxmlformats.org/officeDocument/2006/relationships/hyperlink" Target="http://office317.ru/img/87024.jpg" TargetMode="External"/><Relationship Id="rId557" Type="http://schemas.openxmlformats.org/officeDocument/2006/relationships/hyperlink" Target="http://office317.ru/img/888067-1.jpg" TargetMode="External"/><Relationship Id="rId764" Type="http://schemas.openxmlformats.org/officeDocument/2006/relationships/hyperlink" Target="http://office317.ru/img/888114-2.jpg" TargetMode="External"/><Relationship Id="rId971" Type="http://schemas.openxmlformats.org/officeDocument/2006/relationships/hyperlink" Target="http://office317.ru/img/89166-2.jpg" TargetMode="External"/><Relationship Id="rId196" Type="http://schemas.openxmlformats.org/officeDocument/2006/relationships/hyperlink" Target="http://office317.ru/img/888200.jpg" TargetMode="External"/><Relationship Id="rId417" Type="http://schemas.openxmlformats.org/officeDocument/2006/relationships/hyperlink" Target="http://office317.ru/img/888583.jpg" TargetMode="External"/><Relationship Id="rId624" Type="http://schemas.openxmlformats.org/officeDocument/2006/relationships/hyperlink" Target="http://office317.ru/img/888081.jpg" TargetMode="External"/><Relationship Id="rId831" Type="http://schemas.openxmlformats.org/officeDocument/2006/relationships/hyperlink" Target="http://office317.ru/img/888352.jpg" TargetMode="External"/><Relationship Id="rId263" Type="http://schemas.openxmlformats.org/officeDocument/2006/relationships/hyperlink" Target="http://office317.ru/img/888118.jpg" TargetMode="External"/><Relationship Id="rId470" Type="http://schemas.openxmlformats.org/officeDocument/2006/relationships/hyperlink" Target="http://office317.ru/img/888118-1.jpg" TargetMode="External"/><Relationship Id="rId929" Type="http://schemas.openxmlformats.org/officeDocument/2006/relationships/hyperlink" Target="http://office317.ru/img/89173-1.jpg" TargetMode="External"/><Relationship Id="rId58" Type="http://schemas.openxmlformats.org/officeDocument/2006/relationships/hyperlink" Target="http://office317.ru/img/87186.jpg" TargetMode="External"/><Relationship Id="rId123" Type="http://schemas.openxmlformats.org/officeDocument/2006/relationships/hyperlink" Target="http://office317.ru/img/87088.jpg" TargetMode="External"/><Relationship Id="rId330" Type="http://schemas.openxmlformats.org/officeDocument/2006/relationships/hyperlink" Target="http://office317.ru/img/888135.jpg" TargetMode="External"/><Relationship Id="rId568" Type="http://schemas.openxmlformats.org/officeDocument/2006/relationships/hyperlink" Target="http://office317.ru/img/888377.jpg" TargetMode="External"/><Relationship Id="rId775" Type="http://schemas.openxmlformats.org/officeDocument/2006/relationships/hyperlink" Target="http://office317.ru/img/888099-2.jpg" TargetMode="External"/><Relationship Id="rId982" Type="http://schemas.openxmlformats.org/officeDocument/2006/relationships/hyperlink" Target="http://office317.ru/img/89006.jpg" TargetMode="External"/><Relationship Id="rId428" Type="http://schemas.openxmlformats.org/officeDocument/2006/relationships/hyperlink" Target="http://office317.ru/img/888324.jpg" TargetMode="External"/><Relationship Id="rId635" Type="http://schemas.openxmlformats.org/officeDocument/2006/relationships/hyperlink" Target="http://office317.ru/img/88015.jpg" TargetMode="External"/><Relationship Id="rId842" Type="http://schemas.openxmlformats.org/officeDocument/2006/relationships/hyperlink" Target="http://office317.ru/img/88002.jpg" TargetMode="External"/><Relationship Id="rId232" Type="http://schemas.openxmlformats.org/officeDocument/2006/relationships/hyperlink" Target="http://office317.ru/img/888534.jpg" TargetMode="External"/><Relationship Id="rId274" Type="http://schemas.openxmlformats.org/officeDocument/2006/relationships/hyperlink" Target="http://office317.ru/img/88018.jpg" TargetMode="External"/><Relationship Id="rId481" Type="http://schemas.openxmlformats.org/officeDocument/2006/relationships/hyperlink" Target="http://office317.ru/img/888110-2.jpg" TargetMode="External"/><Relationship Id="rId702" Type="http://schemas.openxmlformats.org/officeDocument/2006/relationships/hyperlink" Target="http://office317.ru/img/888062.jpg" TargetMode="External"/><Relationship Id="rId884" Type="http://schemas.openxmlformats.org/officeDocument/2006/relationships/hyperlink" Target="http://office317.ru/img/888486.jpg" TargetMode="External"/><Relationship Id="rId27" Type="http://schemas.openxmlformats.org/officeDocument/2006/relationships/hyperlink" Target="http://office317.ru/img/88943.jpg" TargetMode="External"/><Relationship Id="rId69" Type="http://schemas.openxmlformats.org/officeDocument/2006/relationships/hyperlink" Target="http://office317.ru/img/87003.jpg" TargetMode="External"/><Relationship Id="rId134" Type="http://schemas.openxmlformats.org/officeDocument/2006/relationships/hyperlink" Target="http://office317.ru/img/87066.jpg" TargetMode="External"/><Relationship Id="rId537" Type="http://schemas.openxmlformats.org/officeDocument/2006/relationships/hyperlink" Target="http://office317.ru/img/888134.jpg" TargetMode="External"/><Relationship Id="rId579" Type="http://schemas.openxmlformats.org/officeDocument/2006/relationships/hyperlink" Target="http://office317.ru/img/888194-2.jpg" TargetMode="External"/><Relationship Id="rId744" Type="http://schemas.openxmlformats.org/officeDocument/2006/relationships/hyperlink" Target="http://office317.ru/img/888458.jpg" TargetMode="External"/><Relationship Id="rId786" Type="http://schemas.openxmlformats.org/officeDocument/2006/relationships/hyperlink" Target="http://office317.ru/img/888097-3.jpg" TargetMode="External"/><Relationship Id="rId951" Type="http://schemas.openxmlformats.org/officeDocument/2006/relationships/hyperlink" Target="http://office317.ru/img/89064.jpg" TargetMode="External"/><Relationship Id="rId993" Type="http://schemas.openxmlformats.org/officeDocument/2006/relationships/hyperlink" Target="http://office317.ru/img/89178.jpg" TargetMode="External"/><Relationship Id="rId80" Type="http://schemas.openxmlformats.org/officeDocument/2006/relationships/hyperlink" Target="http://office317.ru/img/87149.jpg" TargetMode="External"/><Relationship Id="rId176" Type="http://schemas.openxmlformats.org/officeDocument/2006/relationships/hyperlink" Target="http://office317.ru/img/87131.jpg" TargetMode="External"/><Relationship Id="rId341" Type="http://schemas.openxmlformats.org/officeDocument/2006/relationships/hyperlink" Target="http://office317.ru/img/888222-1.jpg" TargetMode="External"/><Relationship Id="rId383" Type="http://schemas.openxmlformats.org/officeDocument/2006/relationships/hyperlink" Target="http://office317.ru/img/888402-1.jpg" TargetMode="External"/><Relationship Id="rId439" Type="http://schemas.openxmlformats.org/officeDocument/2006/relationships/hyperlink" Target="http://office317.ru/img/888069-1.jpg" TargetMode="External"/><Relationship Id="rId590" Type="http://schemas.openxmlformats.org/officeDocument/2006/relationships/hyperlink" Target="http://office317.ru/img/888388.jpg" TargetMode="External"/><Relationship Id="rId604" Type="http://schemas.openxmlformats.org/officeDocument/2006/relationships/hyperlink" Target="http://office317.ru/img/88006.jpg" TargetMode="External"/><Relationship Id="rId646" Type="http://schemas.openxmlformats.org/officeDocument/2006/relationships/hyperlink" Target="http://office317.ru/img/88052.jpg" TargetMode="External"/><Relationship Id="rId811" Type="http://schemas.openxmlformats.org/officeDocument/2006/relationships/hyperlink" Target="http://office317.ru/img/888155-3.jpg" TargetMode="External"/><Relationship Id="rId201" Type="http://schemas.openxmlformats.org/officeDocument/2006/relationships/hyperlink" Target="http://office317.ru/img/888205-2.jpg" TargetMode="External"/><Relationship Id="rId243" Type="http://schemas.openxmlformats.org/officeDocument/2006/relationships/hyperlink" Target="http://office317.ru/img/888239-1.jpg" TargetMode="External"/><Relationship Id="rId285" Type="http://schemas.openxmlformats.org/officeDocument/2006/relationships/hyperlink" Target="http://office317.ru/img/88029.jpg" TargetMode="External"/><Relationship Id="rId450" Type="http://schemas.openxmlformats.org/officeDocument/2006/relationships/hyperlink" Target="http://office317.ru/img/88040.jpg" TargetMode="External"/><Relationship Id="rId506" Type="http://schemas.openxmlformats.org/officeDocument/2006/relationships/hyperlink" Target="http://office317.ru/img/888068.jpg" TargetMode="External"/><Relationship Id="rId688" Type="http://schemas.openxmlformats.org/officeDocument/2006/relationships/hyperlink" Target="http://office317.ru/img/88058.jpg" TargetMode="External"/><Relationship Id="rId853" Type="http://schemas.openxmlformats.org/officeDocument/2006/relationships/hyperlink" Target="http://office317.ru/img/888307.jpg" TargetMode="External"/><Relationship Id="rId895" Type="http://schemas.openxmlformats.org/officeDocument/2006/relationships/hyperlink" Target="http://office317.ru/img/888362-1.jpg" TargetMode="External"/><Relationship Id="rId909" Type="http://schemas.openxmlformats.org/officeDocument/2006/relationships/hyperlink" Target="http://office317.ru/img/89167-2.jpg" TargetMode="External"/><Relationship Id="rId38" Type="http://schemas.openxmlformats.org/officeDocument/2006/relationships/hyperlink" Target="http://office317.ru/img/88927.jpg" TargetMode="External"/><Relationship Id="rId103" Type="http://schemas.openxmlformats.org/officeDocument/2006/relationships/hyperlink" Target="http://office317.ru/img/87065.jpg" TargetMode="External"/><Relationship Id="rId310" Type="http://schemas.openxmlformats.org/officeDocument/2006/relationships/hyperlink" Target="http://office317.ru/img/888253.jpg" TargetMode="External"/><Relationship Id="rId492" Type="http://schemas.openxmlformats.org/officeDocument/2006/relationships/hyperlink" Target="http://office317.ru/img/888335.jpg" TargetMode="External"/><Relationship Id="rId548" Type="http://schemas.openxmlformats.org/officeDocument/2006/relationships/hyperlink" Target="http://office317.ru/img/888547.jpg" TargetMode="External"/><Relationship Id="rId713" Type="http://schemas.openxmlformats.org/officeDocument/2006/relationships/hyperlink" Target="http://office317.ru/img/888381.jpg" TargetMode="External"/><Relationship Id="rId755" Type="http://schemas.openxmlformats.org/officeDocument/2006/relationships/hyperlink" Target="http://office317.ru/img/88036.jpg" TargetMode="External"/><Relationship Id="rId797" Type="http://schemas.openxmlformats.org/officeDocument/2006/relationships/hyperlink" Target="http://office317.ru/img/888176.jpg" TargetMode="External"/><Relationship Id="rId920" Type="http://schemas.openxmlformats.org/officeDocument/2006/relationships/hyperlink" Target="http://office317.ru/img/89147.jpg" TargetMode="External"/><Relationship Id="rId962" Type="http://schemas.openxmlformats.org/officeDocument/2006/relationships/hyperlink" Target="http://office317.ru/img/89078.jpg" TargetMode="External"/><Relationship Id="rId91" Type="http://schemas.openxmlformats.org/officeDocument/2006/relationships/hyperlink" Target="http://office317.ru/img/87104.jpg" TargetMode="External"/><Relationship Id="rId145" Type="http://schemas.openxmlformats.org/officeDocument/2006/relationships/hyperlink" Target="http://office317.ru/img/87041.jpg" TargetMode="External"/><Relationship Id="rId187" Type="http://schemas.openxmlformats.org/officeDocument/2006/relationships/hyperlink" Target="http://office317.ru/img/89197.jpg" TargetMode="External"/><Relationship Id="rId352" Type="http://schemas.openxmlformats.org/officeDocument/2006/relationships/hyperlink" Target="http://office317.ru/img/888296-1.jpg" TargetMode="External"/><Relationship Id="rId394" Type="http://schemas.openxmlformats.org/officeDocument/2006/relationships/hyperlink" Target="http://office317.ru/img/888142-2.jpg" TargetMode="External"/><Relationship Id="rId408" Type="http://schemas.openxmlformats.org/officeDocument/2006/relationships/hyperlink" Target="http://office317.ru/img/888313.jpg" TargetMode="External"/><Relationship Id="rId615" Type="http://schemas.openxmlformats.org/officeDocument/2006/relationships/hyperlink" Target="http://office317.ru/img/888399-2.jpg" TargetMode="External"/><Relationship Id="rId822" Type="http://schemas.openxmlformats.org/officeDocument/2006/relationships/hyperlink" Target="http://office317.ru/img/888183-1.jpg" TargetMode="External"/><Relationship Id="rId212" Type="http://schemas.openxmlformats.org/officeDocument/2006/relationships/hyperlink" Target="http://office317.ru/img/888231-1.jpg" TargetMode="External"/><Relationship Id="rId254" Type="http://schemas.openxmlformats.org/officeDocument/2006/relationships/hyperlink" Target="http://office317.ru/img/888094-2.jpg" TargetMode="External"/><Relationship Id="rId657" Type="http://schemas.openxmlformats.org/officeDocument/2006/relationships/hyperlink" Target="http://office317.ru/img/888417.jpg" TargetMode="External"/><Relationship Id="rId699" Type="http://schemas.openxmlformats.org/officeDocument/2006/relationships/hyperlink" Target="http://office317.ru/img/888237-2.jpg" TargetMode="External"/><Relationship Id="rId864" Type="http://schemas.openxmlformats.org/officeDocument/2006/relationships/hyperlink" Target="http://office317.ru/img/888344.jpg" TargetMode="External"/><Relationship Id="rId49" Type="http://schemas.openxmlformats.org/officeDocument/2006/relationships/hyperlink" Target="http://office317.ru/img/87112.jpg" TargetMode="External"/><Relationship Id="rId114" Type="http://schemas.openxmlformats.org/officeDocument/2006/relationships/hyperlink" Target="http://office317.ru/img/87026.jpg" TargetMode="External"/><Relationship Id="rId296" Type="http://schemas.openxmlformats.org/officeDocument/2006/relationships/hyperlink" Target="http://office317.ru/img/888585.jpg" TargetMode="External"/><Relationship Id="rId461" Type="http://schemas.openxmlformats.org/officeDocument/2006/relationships/hyperlink" Target="http://office317.ru/img/888068-3.jpg" TargetMode="External"/><Relationship Id="rId517" Type="http://schemas.openxmlformats.org/officeDocument/2006/relationships/hyperlink" Target="http://office317.ru/img/888359.jpg" TargetMode="External"/><Relationship Id="rId559" Type="http://schemas.openxmlformats.org/officeDocument/2006/relationships/hyperlink" Target="http://office317.ru/img/888350.jpg" TargetMode="External"/><Relationship Id="rId724" Type="http://schemas.openxmlformats.org/officeDocument/2006/relationships/hyperlink" Target="http://office317.ru/img/888442.jpg" TargetMode="External"/><Relationship Id="rId766" Type="http://schemas.openxmlformats.org/officeDocument/2006/relationships/hyperlink" Target="http://office317.ru/img/888168-1.jpg" TargetMode="External"/><Relationship Id="rId931" Type="http://schemas.openxmlformats.org/officeDocument/2006/relationships/hyperlink" Target="http://office317.ru/img/89042.jpg" TargetMode="External"/><Relationship Id="rId60" Type="http://schemas.openxmlformats.org/officeDocument/2006/relationships/hyperlink" Target="http://office317.ru/img/87187.jpg" TargetMode="External"/><Relationship Id="rId156" Type="http://schemas.openxmlformats.org/officeDocument/2006/relationships/hyperlink" Target="http://office317.ru/img/87124.jpg" TargetMode="External"/><Relationship Id="rId198" Type="http://schemas.openxmlformats.org/officeDocument/2006/relationships/hyperlink" Target="http://office317.ru/img/88038.jpg" TargetMode="External"/><Relationship Id="rId321" Type="http://schemas.openxmlformats.org/officeDocument/2006/relationships/hyperlink" Target="http://office317.ru/img/888260.jpg" TargetMode="External"/><Relationship Id="rId363" Type="http://schemas.openxmlformats.org/officeDocument/2006/relationships/hyperlink" Target="http://office317.ru/img/888320.jpg" TargetMode="External"/><Relationship Id="rId419" Type="http://schemas.openxmlformats.org/officeDocument/2006/relationships/hyperlink" Target="http://office317.ru/img/888090.jpg" TargetMode="External"/><Relationship Id="rId570" Type="http://schemas.openxmlformats.org/officeDocument/2006/relationships/hyperlink" Target="http://office317.ru/img/888378.jpg" TargetMode="External"/><Relationship Id="rId626" Type="http://schemas.openxmlformats.org/officeDocument/2006/relationships/hyperlink" Target="http://office317.ru/img/888080.jpg" TargetMode="External"/><Relationship Id="rId973" Type="http://schemas.openxmlformats.org/officeDocument/2006/relationships/hyperlink" Target="http://office317.ru/img/89131.jpg" TargetMode="External"/><Relationship Id="rId223" Type="http://schemas.openxmlformats.org/officeDocument/2006/relationships/hyperlink" Target="http://office317.ru/img/888082.jpg" TargetMode="External"/><Relationship Id="rId430" Type="http://schemas.openxmlformats.org/officeDocument/2006/relationships/hyperlink" Target="http://office317.ru/img/888326.jpg" TargetMode="External"/><Relationship Id="rId668" Type="http://schemas.openxmlformats.org/officeDocument/2006/relationships/hyperlink" Target="http://office317.ru/img/888203.jpg" TargetMode="External"/><Relationship Id="rId833" Type="http://schemas.openxmlformats.org/officeDocument/2006/relationships/hyperlink" Target="http://office317.ru/img/888166.jpg" TargetMode="External"/><Relationship Id="rId875" Type="http://schemas.openxmlformats.org/officeDocument/2006/relationships/hyperlink" Target="http://office317.ru/img/888527.jpg" TargetMode="External"/><Relationship Id="rId18" Type="http://schemas.openxmlformats.org/officeDocument/2006/relationships/hyperlink" Target="http://office317.ru/img/88910.jpg" TargetMode="External"/><Relationship Id="rId265" Type="http://schemas.openxmlformats.org/officeDocument/2006/relationships/hyperlink" Target="http://office317.ru/img/888239.jpg" TargetMode="External"/><Relationship Id="rId472" Type="http://schemas.openxmlformats.org/officeDocument/2006/relationships/hyperlink" Target="http://office317.ru/img/888157.jpg" TargetMode="External"/><Relationship Id="rId528" Type="http://schemas.openxmlformats.org/officeDocument/2006/relationships/hyperlink" Target="http://office317.ru/img/888361.jpg" TargetMode="External"/><Relationship Id="rId735" Type="http://schemas.openxmlformats.org/officeDocument/2006/relationships/hyperlink" Target="http://office317.ru/img/888531.jpg" TargetMode="External"/><Relationship Id="rId900" Type="http://schemas.openxmlformats.org/officeDocument/2006/relationships/hyperlink" Target="http://office317.ru/img/88004.jpg" TargetMode="External"/><Relationship Id="rId942" Type="http://schemas.openxmlformats.org/officeDocument/2006/relationships/hyperlink" Target="http://office317.ru/img/89104.jpg" TargetMode="External"/><Relationship Id="rId125" Type="http://schemas.openxmlformats.org/officeDocument/2006/relationships/hyperlink" Target="http://office317.ru/img/87214.jpg" TargetMode="External"/><Relationship Id="rId167" Type="http://schemas.openxmlformats.org/officeDocument/2006/relationships/hyperlink" Target="http://office317.ru/img/87183.jpg" TargetMode="External"/><Relationship Id="rId332" Type="http://schemas.openxmlformats.org/officeDocument/2006/relationships/hyperlink" Target="http://office317.ru/img/888110.jpg" TargetMode="External"/><Relationship Id="rId374" Type="http://schemas.openxmlformats.org/officeDocument/2006/relationships/hyperlink" Target="http://office317.ru/img/888163.jpg" TargetMode="External"/><Relationship Id="rId581" Type="http://schemas.openxmlformats.org/officeDocument/2006/relationships/hyperlink" Target="http://office317.ru/img/888383.jpg" TargetMode="External"/><Relationship Id="rId777" Type="http://schemas.openxmlformats.org/officeDocument/2006/relationships/hyperlink" Target="http://office317.ru/img/888268-1.jpg" TargetMode="External"/><Relationship Id="rId984" Type="http://schemas.openxmlformats.org/officeDocument/2006/relationships/hyperlink" Target="http://office317.ru/img/89094.jpg" TargetMode="External"/><Relationship Id="rId71" Type="http://schemas.openxmlformats.org/officeDocument/2006/relationships/hyperlink" Target="http://office317.ru/img/87189.jpg" TargetMode="External"/><Relationship Id="rId234" Type="http://schemas.openxmlformats.org/officeDocument/2006/relationships/hyperlink" Target="http://office317.ru/img/888214.jpg" TargetMode="External"/><Relationship Id="rId637" Type="http://schemas.openxmlformats.org/officeDocument/2006/relationships/hyperlink" Target="http://office317.ru/img/888596.jpg" TargetMode="External"/><Relationship Id="rId679" Type="http://schemas.openxmlformats.org/officeDocument/2006/relationships/hyperlink" Target="http://office317.ru/img/888495.jpg" TargetMode="External"/><Relationship Id="rId802" Type="http://schemas.openxmlformats.org/officeDocument/2006/relationships/hyperlink" Target="http://office317.ru/img/88011.jpg" TargetMode="External"/><Relationship Id="rId844" Type="http://schemas.openxmlformats.org/officeDocument/2006/relationships/hyperlink" Target="http://office317.ru/img/888076.jpg" TargetMode="External"/><Relationship Id="rId886" Type="http://schemas.openxmlformats.org/officeDocument/2006/relationships/hyperlink" Target="http://office317.ru/img/888120.jpg" TargetMode="External"/><Relationship Id="rId2" Type="http://schemas.openxmlformats.org/officeDocument/2006/relationships/hyperlink" Target="http://www.office317.ru/" TargetMode="External"/><Relationship Id="rId29" Type="http://schemas.openxmlformats.org/officeDocument/2006/relationships/hyperlink" Target="http://office317.ru/img/88919.jpg" TargetMode="External"/><Relationship Id="rId276" Type="http://schemas.openxmlformats.org/officeDocument/2006/relationships/hyperlink" Target="http://office317.ru/img/888103.jpg" TargetMode="External"/><Relationship Id="rId441" Type="http://schemas.openxmlformats.org/officeDocument/2006/relationships/hyperlink" Target="http://office317.ru/img/88046.jpg" TargetMode="External"/><Relationship Id="rId483" Type="http://schemas.openxmlformats.org/officeDocument/2006/relationships/hyperlink" Target="http://office317.ru/img/888352-2.jpg" TargetMode="External"/><Relationship Id="rId539" Type="http://schemas.openxmlformats.org/officeDocument/2006/relationships/hyperlink" Target="http://office317.ru/img/888161.jpg" TargetMode="External"/><Relationship Id="rId690" Type="http://schemas.openxmlformats.org/officeDocument/2006/relationships/hyperlink" Target="http://office317.ru/img/888427.jpg" TargetMode="External"/><Relationship Id="rId704" Type="http://schemas.openxmlformats.org/officeDocument/2006/relationships/hyperlink" Target="http://office317.ru/img/888432.jpg" TargetMode="External"/><Relationship Id="rId746" Type="http://schemas.openxmlformats.org/officeDocument/2006/relationships/hyperlink" Target="http://office317.ru/img/888188.jpg" TargetMode="External"/><Relationship Id="rId911" Type="http://schemas.openxmlformats.org/officeDocument/2006/relationships/hyperlink" Target="http://office317.ru/img/89169-1.jpg" TargetMode="External"/><Relationship Id="rId40" Type="http://schemas.openxmlformats.org/officeDocument/2006/relationships/hyperlink" Target="http://office317.ru/img/89205.jpg" TargetMode="External"/><Relationship Id="rId136" Type="http://schemas.openxmlformats.org/officeDocument/2006/relationships/hyperlink" Target="http://office317.ru/img/87068.jpg" TargetMode="External"/><Relationship Id="rId178" Type="http://schemas.openxmlformats.org/officeDocument/2006/relationships/hyperlink" Target="http://office317.ru/img/87206.jpg" TargetMode="External"/><Relationship Id="rId301" Type="http://schemas.openxmlformats.org/officeDocument/2006/relationships/hyperlink" Target="http://office317.ru/img/888097-1.jpg" TargetMode="External"/><Relationship Id="rId343" Type="http://schemas.openxmlformats.org/officeDocument/2006/relationships/hyperlink" Target="http://office317.ru/img/888218-2.jpg" TargetMode="External"/><Relationship Id="rId550" Type="http://schemas.openxmlformats.org/officeDocument/2006/relationships/hyperlink" Target="http://office317.ru/img/888371.jpg" TargetMode="External"/><Relationship Id="rId788" Type="http://schemas.openxmlformats.org/officeDocument/2006/relationships/hyperlink" Target="http://office317.ru/img/888133-1.jpg" TargetMode="External"/><Relationship Id="rId953" Type="http://schemas.openxmlformats.org/officeDocument/2006/relationships/hyperlink" Target="http://office317.ru/img/89160.jpg" TargetMode="External"/><Relationship Id="rId82" Type="http://schemas.openxmlformats.org/officeDocument/2006/relationships/hyperlink" Target="http://office317.ru/img/87152.jpg" TargetMode="External"/><Relationship Id="rId203" Type="http://schemas.openxmlformats.org/officeDocument/2006/relationships/hyperlink" Target="http://office317.ru/img/888562-1.jpg" TargetMode="External"/><Relationship Id="rId385" Type="http://schemas.openxmlformats.org/officeDocument/2006/relationships/hyperlink" Target="http://office317.ru/img/888293.jpg" TargetMode="External"/><Relationship Id="rId592" Type="http://schemas.openxmlformats.org/officeDocument/2006/relationships/hyperlink" Target="http://office317.ru/img/888334.jpg" TargetMode="External"/><Relationship Id="rId606" Type="http://schemas.openxmlformats.org/officeDocument/2006/relationships/hyperlink" Target="http://office317.ru/img/888502.jpg" TargetMode="External"/><Relationship Id="rId648" Type="http://schemas.openxmlformats.org/officeDocument/2006/relationships/hyperlink" Target="http://office317.ru/img/888406-1.jpg" TargetMode="External"/><Relationship Id="rId813" Type="http://schemas.openxmlformats.org/officeDocument/2006/relationships/hyperlink" Target="http://office317.ru/img/88045.jpg" TargetMode="External"/><Relationship Id="rId855" Type="http://schemas.openxmlformats.org/officeDocument/2006/relationships/hyperlink" Target="http://office317.ru/img/888309.jpg" TargetMode="External"/><Relationship Id="rId245" Type="http://schemas.openxmlformats.org/officeDocument/2006/relationships/hyperlink" Target="http://office317.ru/img/888499.jpg" TargetMode="External"/><Relationship Id="rId287" Type="http://schemas.openxmlformats.org/officeDocument/2006/relationships/hyperlink" Target="http://office317.ru/img/888519-1.jpg" TargetMode="External"/><Relationship Id="rId410" Type="http://schemas.openxmlformats.org/officeDocument/2006/relationships/hyperlink" Target="http://office317.ru/img/888314.jpg" TargetMode="External"/><Relationship Id="rId452" Type="http://schemas.openxmlformats.org/officeDocument/2006/relationships/hyperlink" Target="http://office317.ru/img/888070-2.jpg" TargetMode="External"/><Relationship Id="rId494" Type="http://schemas.openxmlformats.org/officeDocument/2006/relationships/hyperlink" Target="http://office317.ru/img/888337.jpg" TargetMode="External"/><Relationship Id="rId508" Type="http://schemas.openxmlformats.org/officeDocument/2006/relationships/hyperlink" Target="http://office317.ru/img/888170.jpg" TargetMode="External"/><Relationship Id="rId715" Type="http://schemas.openxmlformats.org/officeDocument/2006/relationships/hyperlink" Target="http://office317.ru/img/888061-1.jpg" TargetMode="External"/><Relationship Id="rId897" Type="http://schemas.openxmlformats.org/officeDocument/2006/relationships/hyperlink" Target="http://office317.ru/img/888100-1.jpg" TargetMode="External"/><Relationship Id="rId922" Type="http://schemas.openxmlformats.org/officeDocument/2006/relationships/hyperlink" Target="http://office317.ru/img/89143.jpg" TargetMode="External"/><Relationship Id="rId105" Type="http://schemas.openxmlformats.org/officeDocument/2006/relationships/hyperlink" Target="http://office317.ru/img/87166.jpg" TargetMode="External"/><Relationship Id="rId147" Type="http://schemas.openxmlformats.org/officeDocument/2006/relationships/hyperlink" Target="http://office317.ru/img/87044.jpg" TargetMode="External"/><Relationship Id="rId312" Type="http://schemas.openxmlformats.org/officeDocument/2006/relationships/hyperlink" Target="http://office317.ru/img/888399.jpg" TargetMode="External"/><Relationship Id="rId354" Type="http://schemas.openxmlformats.org/officeDocument/2006/relationships/hyperlink" Target="http://office317.ru/img/888394-1.jpg" TargetMode="External"/><Relationship Id="rId757" Type="http://schemas.openxmlformats.org/officeDocument/2006/relationships/hyperlink" Target="http://office317.ru/img/888550.jpg" TargetMode="External"/><Relationship Id="rId799" Type="http://schemas.openxmlformats.org/officeDocument/2006/relationships/hyperlink" Target="http://office317.ru/img/888125.jpg" TargetMode="External"/><Relationship Id="rId964" Type="http://schemas.openxmlformats.org/officeDocument/2006/relationships/hyperlink" Target="http://office317.ru/img/89180.jpg" TargetMode="External"/><Relationship Id="rId51" Type="http://schemas.openxmlformats.org/officeDocument/2006/relationships/hyperlink" Target="http://office317.ru/img/87106.jpg" TargetMode="External"/><Relationship Id="rId93" Type="http://schemas.openxmlformats.org/officeDocument/2006/relationships/hyperlink" Target="http://office317.ru/img/87208.jpg" TargetMode="External"/><Relationship Id="rId189" Type="http://schemas.openxmlformats.org/officeDocument/2006/relationships/hyperlink" Target="http://office317.ru/img/888220.jpg" TargetMode="External"/><Relationship Id="rId396" Type="http://schemas.openxmlformats.org/officeDocument/2006/relationships/hyperlink" Target="http://office317.ru/img/888303.jpg" TargetMode="External"/><Relationship Id="rId561" Type="http://schemas.openxmlformats.org/officeDocument/2006/relationships/hyperlink" Target="http://office317.ru/img/888370-2.jpg" TargetMode="External"/><Relationship Id="rId617" Type="http://schemas.openxmlformats.org/officeDocument/2006/relationships/hyperlink" Target="http://office317.ru/img/88009.jpg" TargetMode="External"/><Relationship Id="rId659" Type="http://schemas.openxmlformats.org/officeDocument/2006/relationships/hyperlink" Target="http://office317.ru/img/888409.jpg" TargetMode="External"/><Relationship Id="rId824" Type="http://schemas.openxmlformats.org/officeDocument/2006/relationships/hyperlink" Target="http://office317.ru/img/888568-1.jpg" TargetMode="External"/><Relationship Id="rId866" Type="http://schemas.openxmlformats.org/officeDocument/2006/relationships/hyperlink" Target="http://office317.ru/img/888065-1.jpg" TargetMode="External"/><Relationship Id="rId214" Type="http://schemas.openxmlformats.org/officeDocument/2006/relationships/hyperlink" Target="http://office317.ru/img/888220-2.jpg" TargetMode="External"/><Relationship Id="rId256" Type="http://schemas.openxmlformats.org/officeDocument/2006/relationships/hyperlink" Target="http://office317.ru/img/888062-1.jpg" TargetMode="External"/><Relationship Id="rId298" Type="http://schemas.openxmlformats.org/officeDocument/2006/relationships/hyperlink" Target="http://office317.ru/img/888258-4.jpg" TargetMode="External"/><Relationship Id="rId421" Type="http://schemas.openxmlformats.org/officeDocument/2006/relationships/hyperlink" Target="http://office317.ru/img/888343.jpg" TargetMode="External"/><Relationship Id="rId463" Type="http://schemas.openxmlformats.org/officeDocument/2006/relationships/hyperlink" Target="http://office317.ru/img/888075-1.jpg" TargetMode="External"/><Relationship Id="rId519" Type="http://schemas.openxmlformats.org/officeDocument/2006/relationships/hyperlink" Target="http://office317.ru/img/888526.jpg" TargetMode="External"/><Relationship Id="rId670" Type="http://schemas.openxmlformats.org/officeDocument/2006/relationships/hyperlink" Target="http://office317.ru/img/888097-4.jpg" TargetMode="External"/><Relationship Id="rId116" Type="http://schemas.openxmlformats.org/officeDocument/2006/relationships/hyperlink" Target="http://office317.ru/img/87028.jpg" TargetMode="External"/><Relationship Id="rId158" Type="http://schemas.openxmlformats.org/officeDocument/2006/relationships/hyperlink" Target="http://office317.ru/img/87127.jpg" TargetMode="External"/><Relationship Id="rId323" Type="http://schemas.openxmlformats.org/officeDocument/2006/relationships/hyperlink" Target="http://office317.ru/img/888250-1.jpg" TargetMode="External"/><Relationship Id="rId530" Type="http://schemas.openxmlformats.org/officeDocument/2006/relationships/hyperlink" Target="http://office317.ru/img/888099-1.jpg" TargetMode="External"/><Relationship Id="rId726" Type="http://schemas.openxmlformats.org/officeDocument/2006/relationships/hyperlink" Target="http://office317.ru/img/888089.jpg" TargetMode="External"/><Relationship Id="rId768" Type="http://schemas.openxmlformats.org/officeDocument/2006/relationships/hyperlink" Target="http://office317.ru/img/888242-1.jpg" TargetMode="External"/><Relationship Id="rId933" Type="http://schemas.openxmlformats.org/officeDocument/2006/relationships/hyperlink" Target="http://office317.ru/img/89044.jpg" TargetMode="External"/><Relationship Id="rId975" Type="http://schemas.openxmlformats.org/officeDocument/2006/relationships/hyperlink" Target="http://office317.ru/img/89030.jpg" TargetMode="External"/><Relationship Id="rId20" Type="http://schemas.openxmlformats.org/officeDocument/2006/relationships/hyperlink" Target="http://office317.ru/img/88912.jpg" TargetMode="External"/><Relationship Id="rId62" Type="http://schemas.openxmlformats.org/officeDocument/2006/relationships/hyperlink" Target="http://office317.ru/img/87001.jpg" TargetMode="External"/><Relationship Id="rId365" Type="http://schemas.openxmlformats.org/officeDocument/2006/relationships/hyperlink" Target="http://office317.ru/img/888564-1.jpg" TargetMode="External"/><Relationship Id="rId572" Type="http://schemas.openxmlformats.org/officeDocument/2006/relationships/hyperlink" Target="http://office317.ru/img/888380.jpg" TargetMode="External"/><Relationship Id="rId628" Type="http://schemas.openxmlformats.org/officeDocument/2006/relationships/hyperlink" Target="http://office317.ru/img/888347-1.jpg" TargetMode="External"/><Relationship Id="rId835" Type="http://schemas.openxmlformats.org/officeDocument/2006/relationships/hyperlink" Target="http://office317.ru/img/888155-2.jpg" TargetMode="External"/><Relationship Id="rId225" Type="http://schemas.openxmlformats.org/officeDocument/2006/relationships/hyperlink" Target="http://office317.ru/img/888205.jpg" TargetMode="External"/><Relationship Id="rId267" Type="http://schemas.openxmlformats.org/officeDocument/2006/relationships/hyperlink" Target="http://office317.ru/img/888093-1.jpg" TargetMode="External"/><Relationship Id="rId432" Type="http://schemas.openxmlformats.org/officeDocument/2006/relationships/hyperlink" Target="http://office317.ru/img/888329.jpg" TargetMode="External"/><Relationship Id="rId474" Type="http://schemas.openxmlformats.org/officeDocument/2006/relationships/hyperlink" Target="http://office317.ru/img/888201-1.jpg" TargetMode="External"/><Relationship Id="rId877" Type="http://schemas.openxmlformats.org/officeDocument/2006/relationships/hyperlink" Target="http://office317.ru/img/888373.jpg" TargetMode="External"/><Relationship Id="rId127" Type="http://schemas.openxmlformats.org/officeDocument/2006/relationships/hyperlink" Target="http://office317.ru/img/87170.jpg" TargetMode="External"/><Relationship Id="rId681" Type="http://schemas.openxmlformats.org/officeDocument/2006/relationships/hyperlink" Target="http://office317.ru/img/888070.jpg" TargetMode="External"/><Relationship Id="rId737" Type="http://schemas.openxmlformats.org/officeDocument/2006/relationships/hyperlink" Target="http://office317.ru/img/888454.jpg" TargetMode="External"/><Relationship Id="rId779" Type="http://schemas.openxmlformats.org/officeDocument/2006/relationships/hyperlink" Target="http://office317.ru/img/888410-1.jpg" TargetMode="External"/><Relationship Id="rId902" Type="http://schemas.openxmlformats.org/officeDocument/2006/relationships/hyperlink" Target="http://office317.ru/img/888123.jpg" TargetMode="External"/><Relationship Id="rId944" Type="http://schemas.openxmlformats.org/officeDocument/2006/relationships/hyperlink" Target="http://office317.ru/img/89113.jpg" TargetMode="External"/><Relationship Id="rId986" Type="http://schemas.openxmlformats.org/officeDocument/2006/relationships/hyperlink" Target="http://office317.ru/img/89138.jpg" TargetMode="External"/><Relationship Id="rId31" Type="http://schemas.openxmlformats.org/officeDocument/2006/relationships/hyperlink" Target="http://office317.ru/img/88923.jpg" TargetMode="External"/><Relationship Id="rId73" Type="http://schemas.openxmlformats.org/officeDocument/2006/relationships/hyperlink" Target="http://office317.ru/img/87118.jpg" TargetMode="External"/><Relationship Id="rId169" Type="http://schemas.openxmlformats.org/officeDocument/2006/relationships/hyperlink" Target="http://office317.ru/img/87031.jpg" TargetMode="External"/><Relationship Id="rId334" Type="http://schemas.openxmlformats.org/officeDocument/2006/relationships/hyperlink" Target="http://office317.ru/img/888265.jpg" TargetMode="External"/><Relationship Id="rId376" Type="http://schemas.openxmlformats.org/officeDocument/2006/relationships/hyperlink" Target="http://office317.ru/img/888586.jpg" TargetMode="External"/><Relationship Id="rId541" Type="http://schemas.openxmlformats.org/officeDocument/2006/relationships/hyperlink" Target="http://office317.ru/img/88014.jpg" TargetMode="External"/><Relationship Id="rId583" Type="http://schemas.openxmlformats.org/officeDocument/2006/relationships/hyperlink" Target="http://office317.ru/img/888245-1.jpg" TargetMode="External"/><Relationship Id="rId639" Type="http://schemas.openxmlformats.org/officeDocument/2006/relationships/hyperlink" Target="http://office317.ru/img/888126.jpg" TargetMode="External"/><Relationship Id="rId790" Type="http://schemas.openxmlformats.org/officeDocument/2006/relationships/hyperlink" Target="http://office317.ru/img/888243-1.jpg" TargetMode="External"/><Relationship Id="rId804" Type="http://schemas.openxmlformats.org/officeDocument/2006/relationships/hyperlink" Target="http://office317.ru/img/88021.jpg" TargetMode="External"/><Relationship Id="rId4" Type="http://schemas.openxmlformats.org/officeDocument/2006/relationships/hyperlink" Target="http://office317.ru/img/88928.jpg" TargetMode="External"/><Relationship Id="rId180" Type="http://schemas.openxmlformats.org/officeDocument/2006/relationships/hyperlink" Target="http://office317.ru/img/89194.jpg" TargetMode="External"/><Relationship Id="rId236" Type="http://schemas.openxmlformats.org/officeDocument/2006/relationships/hyperlink" Target="http://office317.ru/img/888305.jpg" TargetMode="External"/><Relationship Id="rId278" Type="http://schemas.openxmlformats.org/officeDocument/2006/relationships/hyperlink" Target="http://office317.ru/img/888219-1.jpg" TargetMode="External"/><Relationship Id="rId401" Type="http://schemas.openxmlformats.org/officeDocument/2006/relationships/hyperlink" Target="http://office317.ru/img/888408-2.jpg" TargetMode="External"/><Relationship Id="rId443" Type="http://schemas.openxmlformats.org/officeDocument/2006/relationships/hyperlink" Target="http://office317.ru/img/88047.jpg" TargetMode="External"/><Relationship Id="rId650" Type="http://schemas.openxmlformats.org/officeDocument/2006/relationships/hyperlink" Target="http://office317.ru/img/888258-2.jpg" TargetMode="External"/><Relationship Id="rId846" Type="http://schemas.openxmlformats.org/officeDocument/2006/relationships/hyperlink" Target="http://office317.ru/img/888113-1.jpg" TargetMode="External"/><Relationship Id="rId888" Type="http://schemas.openxmlformats.org/officeDocument/2006/relationships/hyperlink" Target="http://office317.ru/img/888080-1.jpg" TargetMode="External"/><Relationship Id="rId303" Type="http://schemas.openxmlformats.org/officeDocument/2006/relationships/hyperlink" Target="http://office317.ru/img/888245.jpg" TargetMode="External"/><Relationship Id="rId485" Type="http://schemas.openxmlformats.org/officeDocument/2006/relationships/hyperlink" Target="http://office317.ru/img/888077.jpg" TargetMode="External"/><Relationship Id="rId692" Type="http://schemas.openxmlformats.org/officeDocument/2006/relationships/hyperlink" Target="http://office317.ru/img/888428.jpg" TargetMode="External"/><Relationship Id="rId706" Type="http://schemas.openxmlformats.org/officeDocument/2006/relationships/hyperlink" Target="http://office317.ru/img/888435.jpg" TargetMode="External"/><Relationship Id="rId748" Type="http://schemas.openxmlformats.org/officeDocument/2006/relationships/hyperlink" Target="http://office317.ru/img/888111.jpg" TargetMode="External"/><Relationship Id="rId913" Type="http://schemas.openxmlformats.org/officeDocument/2006/relationships/hyperlink" Target="http://office317.ru/img/89146.jpg" TargetMode="External"/><Relationship Id="rId955" Type="http://schemas.openxmlformats.org/officeDocument/2006/relationships/hyperlink" Target="http://office317.ru/img/89128.jpg" TargetMode="External"/><Relationship Id="rId42" Type="http://schemas.openxmlformats.org/officeDocument/2006/relationships/hyperlink" Target="http://office317.ru/img/89200.jpg" TargetMode="External"/><Relationship Id="rId84" Type="http://schemas.openxmlformats.org/officeDocument/2006/relationships/hyperlink" Target="http://office317.ru/img/87120.jpg" TargetMode="External"/><Relationship Id="rId138" Type="http://schemas.openxmlformats.org/officeDocument/2006/relationships/hyperlink" Target="http://office317.ru/img/87203.jpg" TargetMode="External"/><Relationship Id="rId345" Type="http://schemas.openxmlformats.org/officeDocument/2006/relationships/hyperlink" Target="http://office317.ru/img/888253-1.jpg" TargetMode="External"/><Relationship Id="rId387" Type="http://schemas.openxmlformats.org/officeDocument/2006/relationships/hyperlink" Target="http://office317.ru/img/888143.jpg" TargetMode="External"/><Relationship Id="rId510" Type="http://schemas.openxmlformats.org/officeDocument/2006/relationships/hyperlink" Target="http://office317.ru/img/888353.jpg" TargetMode="External"/><Relationship Id="rId552" Type="http://schemas.openxmlformats.org/officeDocument/2006/relationships/hyperlink" Target="http://office317.ru/img/888063.jpg" TargetMode="External"/><Relationship Id="rId594" Type="http://schemas.openxmlformats.org/officeDocument/2006/relationships/hyperlink" Target="http://office317.ru/img/888346-1.jpg" TargetMode="External"/><Relationship Id="rId608" Type="http://schemas.openxmlformats.org/officeDocument/2006/relationships/hyperlink" Target="http://office317.ru/img/888151.jpg" TargetMode="External"/><Relationship Id="rId815" Type="http://schemas.openxmlformats.org/officeDocument/2006/relationships/hyperlink" Target="http://office317.ru/img/888352-1.jpg" TargetMode="External"/><Relationship Id="rId191" Type="http://schemas.openxmlformats.org/officeDocument/2006/relationships/hyperlink" Target="http://office317.ru/img/888171-1.jpg" TargetMode="External"/><Relationship Id="rId205" Type="http://schemas.openxmlformats.org/officeDocument/2006/relationships/hyperlink" Target="http://office317.ru/img/888563-1.jpg" TargetMode="External"/><Relationship Id="rId247" Type="http://schemas.openxmlformats.org/officeDocument/2006/relationships/hyperlink" Target="http://office317.ru/img/888195-1.jpg" TargetMode="External"/><Relationship Id="rId412" Type="http://schemas.openxmlformats.org/officeDocument/2006/relationships/hyperlink" Target="http://office317.ru/img/888167.jpg" TargetMode="External"/><Relationship Id="rId857" Type="http://schemas.openxmlformats.org/officeDocument/2006/relationships/hyperlink" Target="http://office317.ru/img/888184-1.jpg" TargetMode="External"/><Relationship Id="rId899" Type="http://schemas.openxmlformats.org/officeDocument/2006/relationships/hyperlink" Target="http://office317.ru/img/888238.jpg" TargetMode="External"/><Relationship Id="rId107" Type="http://schemas.openxmlformats.org/officeDocument/2006/relationships/hyperlink" Target="http://office317.ru/img/87167.jpg" TargetMode="External"/><Relationship Id="rId289" Type="http://schemas.openxmlformats.org/officeDocument/2006/relationships/hyperlink" Target="http://office317.ru/img/888221-1.jpg" TargetMode="External"/><Relationship Id="rId454" Type="http://schemas.openxmlformats.org/officeDocument/2006/relationships/hyperlink" Target="http://office317.ru/img/888162.jpg" TargetMode="External"/><Relationship Id="rId496" Type="http://schemas.openxmlformats.org/officeDocument/2006/relationships/hyperlink" Target="http://office317.ru/img/88001.jpg" TargetMode="External"/><Relationship Id="rId661" Type="http://schemas.openxmlformats.org/officeDocument/2006/relationships/hyperlink" Target="http://office317.ru/img/888101.jpg" TargetMode="External"/><Relationship Id="rId717" Type="http://schemas.openxmlformats.org/officeDocument/2006/relationships/hyperlink" Target="http://office317.ru/img/888433.jpg" TargetMode="External"/><Relationship Id="rId759" Type="http://schemas.openxmlformats.org/officeDocument/2006/relationships/hyperlink" Target="http://office317.ru/img/888460.jpg" TargetMode="External"/><Relationship Id="rId924" Type="http://schemas.openxmlformats.org/officeDocument/2006/relationships/hyperlink" Target="http://office317.ru/img/89160-1.jpg" TargetMode="External"/><Relationship Id="rId966" Type="http://schemas.openxmlformats.org/officeDocument/2006/relationships/hyperlink" Target="http://office317.ru/img/89022.jpg" TargetMode="External"/><Relationship Id="rId11" Type="http://schemas.openxmlformats.org/officeDocument/2006/relationships/hyperlink" Target="http://office317.ru/img/88901.jpg" TargetMode="External"/><Relationship Id="rId53" Type="http://schemas.openxmlformats.org/officeDocument/2006/relationships/hyperlink" Target="http://office317.ru/img/87108.jpg" TargetMode="External"/><Relationship Id="rId149" Type="http://schemas.openxmlformats.org/officeDocument/2006/relationships/hyperlink" Target="http://office317.ru/img/87043.jpg" TargetMode="External"/><Relationship Id="rId314" Type="http://schemas.openxmlformats.org/officeDocument/2006/relationships/hyperlink" Target="http://office317.ru/img/888255.jpg" TargetMode="External"/><Relationship Id="rId356" Type="http://schemas.openxmlformats.org/officeDocument/2006/relationships/hyperlink" Target="http://office317.ru/img/888132.jpg" TargetMode="External"/><Relationship Id="rId398" Type="http://schemas.openxmlformats.org/officeDocument/2006/relationships/hyperlink" Target="http://office317.ru/img/888465-2.jpg" TargetMode="External"/><Relationship Id="rId521" Type="http://schemas.openxmlformats.org/officeDocument/2006/relationships/hyperlink" Target="http://office317.ru/img/888348-1.jpg" TargetMode="External"/><Relationship Id="rId563" Type="http://schemas.openxmlformats.org/officeDocument/2006/relationships/hyperlink" Target="http://office317.ru/img/888198-1.jpg" TargetMode="External"/><Relationship Id="rId619" Type="http://schemas.openxmlformats.org/officeDocument/2006/relationships/hyperlink" Target="http://office317.ru/img/888402.jpg" TargetMode="External"/><Relationship Id="rId770" Type="http://schemas.openxmlformats.org/officeDocument/2006/relationships/hyperlink" Target="http://office317.ru/img/888193-1.jpg" TargetMode="External"/><Relationship Id="rId95" Type="http://schemas.openxmlformats.org/officeDocument/2006/relationships/hyperlink" Target="http://office317.ru/img/87162.jpg" TargetMode="External"/><Relationship Id="rId160" Type="http://schemas.openxmlformats.org/officeDocument/2006/relationships/hyperlink" Target="http://office317.ru/img/87129.jpg" TargetMode="External"/><Relationship Id="rId216" Type="http://schemas.openxmlformats.org/officeDocument/2006/relationships/hyperlink" Target="http://office317.ru/img/888314-2.jpg" TargetMode="External"/><Relationship Id="rId423" Type="http://schemas.openxmlformats.org/officeDocument/2006/relationships/hyperlink" Target="http://office317.ru/img/888349-1.jpg" TargetMode="External"/><Relationship Id="rId826" Type="http://schemas.openxmlformats.org/officeDocument/2006/relationships/hyperlink" Target="http://office317.ru/img/888396.jpg" TargetMode="External"/><Relationship Id="rId868" Type="http://schemas.openxmlformats.org/officeDocument/2006/relationships/hyperlink" Target="http://office317.ru/img/888345.jpg" TargetMode="External"/><Relationship Id="rId258" Type="http://schemas.openxmlformats.org/officeDocument/2006/relationships/hyperlink" Target="http://office317.ru/img/888517-1.jpg" TargetMode="External"/><Relationship Id="rId465" Type="http://schemas.openxmlformats.org/officeDocument/2006/relationships/hyperlink" Target="http://office317.ru/img/888076-1.jpg" TargetMode="External"/><Relationship Id="rId630" Type="http://schemas.openxmlformats.org/officeDocument/2006/relationships/hyperlink" Target="http://office317.ru/img/888339-1.jpg" TargetMode="External"/><Relationship Id="rId672" Type="http://schemas.openxmlformats.org/officeDocument/2006/relationships/hyperlink" Target="http://office317.ru/img/888237-1.jpg" TargetMode="External"/><Relationship Id="rId728" Type="http://schemas.openxmlformats.org/officeDocument/2006/relationships/hyperlink" Target="http://office317.ru/img/88057.jpg" TargetMode="External"/><Relationship Id="rId935" Type="http://schemas.openxmlformats.org/officeDocument/2006/relationships/hyperlink" Target="http://office317.ru/img/89135.jpg" TargetMode="External"/><Relationship Id="rId22" Type="http://schemas.openxmlformats.org/officeDocument/2006/relationships/hyperlink" Target="http://office317.ru/img/88914.jpg" TargetMode="External"/><Relationship Id="rId64" Type="http://schemas.openxmlformats.org/officeDocument/2006/relationships/hyperlink" Target="http://office317.ru/img/87004.jpg" TargetMode="External"/><Relationship Id="rId118" Type="http://schemas.openxmlformats.org/officeDocument/2006/relationships/hyperlink" Target="http://office317.ru/img/87193.jpg" TargetMode="External"/><Relationship Id="rId325" Type="http://schemas.openxmlformats.org/officeDocument/2006/relationships/hyperlink" Target="http://office317.ru/img/888089-2.jpg" TargetMode="External"/><Relationship Id="rId367" Type="http://schemas.openxmlformats.org/officeDocument/2006/relationships/hyperlink" Target="http://office317.ru/img/888109.jpg" TargetMode="External"/><Relationship Id="rId532" Type="http://schemas.openxmlformats.org/officeDocument/2006/relationships/hyperlink" Target="http://office317.ru/img/888363.jpg" TargetMode="External"/><Relationship Id="rId574" Type="http://schemas.openxmlformats.org/officeDocument/2006/relationships/hyperlink" Target="http://office317.ru/img/888518-2.jpg" TargetMode="External"/><Relationship Id="rId977" Type="http://schemas.openxmlformats.org/officeDocument/2006/relationships/hyperlink" Target="http://office317.ru/img/89116.jpg" TargetMode="External"/><Relationship Id="rId171" Type="http://schemas.openxmlformats.org/officeDocument/2006/relationships/hyperlink" Target="http://office317.ru/img/87142.jpg" TargetMode="External"/><Relationship Id="rId227" Type="http://schemas.openxmlformats.org/officeDocument/2006/relationships/hyperlink" Target="http://office317.ru/img/888240-1.jpg" TargetMode="External"/><Relationship Id="rId781" Type="http://schemas.openxmlformats.org/officeDocument/2006/relationships/hyperlink" Target="http://office317.ru/img/888137.jpg" TargetMode="External"/><Relationship Id="rId837" Type="http://schemas.openxmlformats.org/officeDocument/2006/relationships/hyperlink" Target="http://office317.ru/img/888520.jpg" TargetMode="External"/><Relationship Id="rId879" Type="http://schemas.openxmlformats.org/officeDocument/2006/relationships/hyperlink" Target="http://office317.ru/img/888062-4.jpg" TargetMode="External"/><Relationship Id="rId269" Type="http://schemas.openxmlformats.org/officeDocument/2006/relationships/hyperlink" Target="http://office317.ru/img/888523-1.jpg" TargetMode="External"/><Relationship Id="rId434" Type="http://schemas.openxmlformats.org/officeDocument/2006/relationships/hyperlink" Target="http://office317.ru/img/888068-2.jpg" TargetMode="External"/><Relationship Id="rId476" Type="http://schemas.openxmlformats.org/officeDocument/2006/relationships/hyperlink" Target="http://office317.ru/img/888219.jpg" TargetMode="External"/><Relationship Id="rId641" Type="http://schemas.openxmlformats.org/officeDocument/2006/relationships/hyperlink" Target="http://office317.ru/img/888220-3.jpg" TargetMode="External"/><Relationship Id="rId683" Type="http://schemas.openxmlformats.org/officeDocument/2006/relationships/hyperlink" Target="http://office317.ru/img/888071-1.jpg" TargetMode="External"/><Relationship Id="rId739" Type="http://schemas.openxmlformats.org/officeDocument/2006/relationships/hyperlink" Target="http://office317.ru/img/888456.jpg" TargetMode="External"/><Relationship Id="rId890" Type="http://schemas.openxmlformats.org/officeDocument/2006/relationships/hyperlink" Target="http://office317.ru/img/888115-2.jpg" TargetMode="External"/><Relationship Id="rId904" Type="http://schemas.openxmlformats.org/officeDocument/2006/relationships/hyperlink" Target="http://office317.ru/img/888114-1.jpg" TargetMode="External"/><Relationship Id="rId33" Type="http://schemas.openxmlformats.org/officeDocument/2006/relationships/hyperlink" Target="http://office317.ru/img/88925.jpg" TargetMode="External"/><Relationship Id="rId129" Type="http://schemas.openxmlformats.org/officeDocument/2006/relationships/hyperlink" Target="http://office317.ru/img/87140.jpg" TargetMode="External"/><Relationship Id="rId280" Type="http://schemas.openxmlformats.org/officeDocument/2006/relationships/hyperlink" Target="http://office317.ru/img/888354-1.jpg" TargetMode="External"/><Relationship Id="rId336" Type="http://schemas.openxmlformats.org/officeDocument/2006/relationships/hyperlink" Target="http://office317.ru/img/888110-1.jpg" TargetMode="External"/><Relationship Id="rId501" Type="http://schemas.openxmlformats.org/officeDocument/2006/relationships/hyperlink" Target="http://office317.ru/img/888545.jpg" TargetMode="External"/><Relationship Id="rId543" Type="http://schemas.openxmlformats.org/officeDocument/2006/relationships/hyperlink" Target="http://office317.ru/img/888561-1.jpg" TargetMode="External"/><Relationship Id="rId946" Type="http://schemas.openxmlformats.org/officeDocument/2006/relationships/hyperlink" Target="http://office317.ru/img/89057.jpg" TargetMode="External"/><Relationship Id="rId988" Type="http://schemas.openxmlformats.org/officeDocument/2006/relationships/hyperlink" Target="http://office317.ru/img/89005.jpg" TargetMode="External"/><Relationship Id="rId75" Type="http://schemas.openxmlformats.org/officeDocument/2006/relationships/hyperlink" Target="http://office317.ru/img/87052.jpg" TargetMode="External"/><Relationship Id="rId140" Type="http://schemas.openxmlformats.org/officeDocument/2006/relationships/hyperlink" Target="http://office317.ru/img/87205.jpg" TargetMode="External"/><Relationship Id="rId182" Type="http://schemas.openxmlformats.org/officeDocument/2006/relationships/hyperlink" Target="http://office317.ru/img/87207.jpg" TargetMode="External"/><Relationship Id="rId378" Type="http://schemas.openxmlformats.org/officeDocument/2006/relationships/hyperlink" Target="http://office317.ru/img/888277-1.jpg" TargetMode="External"/><Relationship Id="rId403" Type="http://schemas.openxmlformats.org/officeDocument/2006/relationships/hyperlink" Target="http://office317.ru/img/888310.jpg" TargetMode="External"/><Relationship Id="rId585" Type="http://schemas.openxmlformats.org/officeDocument/2006/relationships/hyperlink" Target="http://office317.ru/img/888384.jpg" TargetMode="External"/><Relationship Id="rId750" Type="http://schemas.openxmlformats.org/officeDocument/2006/relationships/hyperlink" Target="http://office317.ru/img/888415-1.jpg" TargetMode="External"/><Relationship Id="rId792" Type="http://schemas.openxmlformats.org/officeDocument/2006/relationships/hyperlink" Target="http://office317.ru/img/888466-1.jpg" TargetMode="External"/><Relationship Id="rId806" Type="http://schemas.openxmlformats.org/officeDocument/2006/relationships/hyperlink" Target="http://office317.ru/img/888212.jpg" TargetMode="External"/><Relationship Id="rId848" Type="http://schemas.openxmlformats.org/officeDocument/2006/relationships/hyperlink" Target="http://office317.ru/img/888475.jpg" TargetMode="External"/><Relationship Id="rId6" Type="http://schemas.openxmlformats.org/officeDocument/2006/relationships/hyperlink" Target="http://office317.ru/img/88930.jpg" TargetMode="External"/><Relationship Id="rId238" Type="http://schemas.openxmlformats.org/officeDocument/2006/relationships/hyperlink" Target="http://office317.ru/img/888213.jpg" TargetMode="External"/><Relationship Id="rId445" Type="http://schemas.openxmlformats.org/officeDocument/2006/relationships/hyperlink" Target="http://office317.ru/img/888085.jpg" TargetMode="External"/><Relationship Id="rId487" Type="http://schemas.openxmlformats.org/officeDocument/2006/relationships/hyperlink" Target="http://office317.ru/img/888397-1.jpg" TargetMode="External"/><Relationship Id="rId610" Type="http://schemas.openxmlformats.org/officeDocument/2006/relationships/hyperlink" Target="http://office317.ru/img/888405-1.jpg" TargetMode="External"/><Relationship Id="rId652" Type="http://schemas.openxmlformats.org/officeDocument/2006/relationships/hyperlink" Target="http://office317.ru/img/88043.jpg" TargetMode="External"/><Relationship Id="rId694" Type="http://schemas.openxmlformats.org/officeDocument/2006/relationships/hyperlink" Target="http://office317.ru/img/888108-1.jpg" TargetMode="External"/><Relationship Id="rId708" Type="http://schemas.openxmlformats.org/officeDocument/2006/relationships/hyperlink" Target="http://office317.ru/img/888561.jpg" TargetMode="External"/><Relationship Id="rId915" Type="http://schemas.openxmlformats.org/officeDocument/2006/relationships/hyperlink" Target="http://office317.ru/img/89091.jpg" TargetMode="External"/><Relationship Id="rId291" Type="http://schemas.openxmlformats.org/officeDocument/2006/relationships/hyperlink" Target="http://office317.ru/img/888536.jpg" TargetMode="External"/><Relationship Id="rId305" Type="http://schemas.openxmlformats.org/officeDocument/2006/relationships/hyperlink" Target="http://office317.ru/img/888249.jpg" TargetMode="External"/><Relationship Id="rId347" Type="http://schemas.openxmlformats.org/officeDocument/2006/relationships/hyperlink" Target="http://office317.ru/img/888544-2.jpg" TargetMode="External"/><Relationship Id="rId512" Type="http://schemas.openxmlformats.org/officeDocument/2006/relationships/hyperlink" Target="http://office317.ru/img/888354.jpg" TargetMode="External"/><Relationship Id="rId957" Type="http://schemas.openxmlformats.org/officeDocument/2006/relationships/hyperlink" Target="http://office317.ru/img/89086.jpg" TargetMode="External"/><Relationship Id="rId44" Type="http://schemas.openxmlformats.org/officeDocument/2006/relationships/hyperlink" Target="http://office317.ru/img/89202.jpg" TargetMode="External"/><Relationship Id="rId86" Type="http://schemas.openxmlformats.org/officeDocument/2006/relationships/hyperlink" Target="http://office317.ru/img/87146.jpg" TargetMode="External"/><Relationship Id="rId151" Type="http://schemas.openxmlformats.org/officeDocument/2006/relationships/hyperlink" Target="http://office317.ru/img/87177.jpg" TargetMode="External"/><Relationship Id="rId389" Type="http://schemas.openxmlformats.org/officeDocument/2006/relationships/hyperlink" Target="http://office317.ru/img/888298.jpg" TargetMode="External"/><Relationship Id="rId554" Type="http://schemas.openxmlformats.org/officeDocument/2006/relationships/hyperlink" Target="http://office317.ru/img/888398.jpg" TargetMode="External"/><Relationship Id="rId596" Type="http://schemas.openxmlformats.org/officeDocument/2006/relationships/hyperlink" Target="http://office317.ru/img/888236-1.jpg" TargetMode="External"/><Relationship Id="rId761" Type="http://schemas.openxmlformats.org/officeDocument/2006/relationships/hyperlink" Target="http://office317.ru/img/888191-1.jpg" TargetMode="External"/><Relationship Id="rId817" Type="http://schemas.openxmlformats.org/officeDocument/2006/relationships/hyperlink" Target="http://office317.ru/img/888153-1.jpg" TargetMode="External"/><Relationship Id="rId859" Type="http://schemas.openxmlformats.org/officeDocument/2006/relationships/hyperlink" Target="http://office317.ru/img/888341.jpg" TargetMode="External"/><Relationship Id="rId193" Type="http://schemas.openxmlformats.org/officeDocument/2006/relationships/hyperlink" Target="http://office317.ru/img/888198-2.jpg" TargetMode="External"/><Relationship Id="rId207" Type="http://schemas.openxmlformats.org/officeDocument/2006/relationships/hyperlink" Target="http://office317.ru/img/888120-1.jpg" TargetMode="External"/><Relationship Id="rId249" Type="http://schemas.openxmlformats.org/officeDocument/2006/relationships/hyperlink" Target="http://office317.ru/img/888368-2.jpg" TargetMode="External"/><Relationship Id="rId414" Type="http://schemas.openxmlformats.org/officeDocument/2006/relationships/hyperlink" Target="http://office317.ru/img/888085-1.jpg" TargetMode="External"/><Relationship Id="rId456" Type="http://schemas.openxmlformats.org/officeDocument/2006/relationships/hyperlink" Target="http://office317.ru/img/888271.jpg" TargetMode="External"/><Relationship Id="rId498" Type="http://schemas.openxmlformats.org/officeDocument/2006/relationships/hyperlink" Target="http://office317.ru/img/88012.jpg" TargetMode="External"/><Relationship Id="rId621" Type="http://schemas.openxmlformats.org/officeDocument/2006/relationships/hyperlink" Target="http://office317.ru/img/888152.jpg" TargetMode="External"/><Relationship Id="rId663" Type="http://schemas.openxmlformats.org/officeDocument/2006/relationships/hyperlink" Target="http://office317.ru/img/888419.jpg" TargetMode="External"/><Relationship Id="rId870" Type="http://schemas.openxmlformats.org/officeDocument/2006/relationships/hyperlink" Target="http://office317.ru/img/888270.jpg" TargetMode="External"/><Relationship Id="rId13" Type="http://schemas.openxmlformats.org/officeDocument/2006/relationships/hyperlink" Target="http://office317.ru/img/88903.jpg" TargetMode="External"/><Relationship Id="rId109" Type="http://schemas.openxmlformats.org/officeDocument/2006/relationships/hyperlink" Target="http://office317.ru/img/87169.jpg" TargetMode="External"/><Relationship Id="rId260" Type="http://schemas.openxmlformats.org/officeDocument/2006/relationships/hyperlink" Target="http://office317.ru/img/888174.jpg" TargetMode="External"/><Relationship Id="rId316" Type="http://schemas.openxmlformats.org/officeDocument/2006/relationships/hyperlink" Target="http://office317.ru/img/888466.jpg" TargetMode="External"/><Relationship Id="rId523" Type="http://schemas.openxmlformats.org/officeDocument/2006/relationships/hyperlink" Target="http://office317.ru/img/888091.jpg" TargetMode="External"/><Relationship Id="rId719" Type="http://schemas.openxmlformats.org/officeDocument/2006/relationships/hyperlink" Target="http://office317.ru/img/888439.jpg" TargetMode="External"/><Relationship Id="rId926" Type="http://schemas.openxmlformats.org/officeDocument/2006/relationships/hyperlink" Target="http://office317.ru/img/89134.jpg" TargetMode="External"/><Relationship Id="rId968" Type="http://schemas.openxmlformats.org/officeDocument/2006/relationships/hyperlink" Target="http://office317.ru/img/89155.jpg" TargetMode="External"/><Relationship Id="rId55" Type="http://schemas.openxmlformats.org/officeDocument/2006/relationships/hyperlink" Target="http://office317.ru/img/87114.jpg" TargetMode="External"/><Relationship Id="rId97" Type="http://schemas.openxmlformats.org/officeDocument/2006/relationships/hyperlink" Target="http://office317.ru/img/87164.jpg" TargetMode="External"/><Relationship Id="rId120" Type="http://schemas.openxmlformats.org/officeDocument/2006/relationships/hyperlink" Target="http://office317.ru/img/87202.jpg" TargetMode="External"/><Relationship Id="rId358" Type="http://schemas.openxmlformats.org/officeDocument/2006/relationships/hyperlink" Target="http://office317.ru/img/888131.jpg" TargetMode="External"/><Relationship Id="rId565" Type="http://schemas.openxmlformats.org/officeDocument/2006/relationships/hyperlink" Target="http://office317.ru/img/888549.jpg" TargetMode="External"/><Relationship Id="rId730" Type="http://schemas.openxmlformats.org/officeDocument/2006/relationships/hyperlink" Target="http://office317.ru/img/888448.jpg" TargetMode="External"/><Relationship Id="rId772" Type="http://schemas.openxmlformats.org/officeDocument/2006/relationships/hyperlink" Target="http://office317.ru/img/888363-2.jpg" TargetMode="External"/><Relationship Id="rId828" Type="http://schemas.openxmlformats.org/officeDocument/2006/relationships/hyperlink" Target="http://office317.ru/img/888532.jpg" TargetMode="External"/><Relationship Id="rId162" Type="http://schemas.openxmlformats.org/officeDocument/2006/relationships/hyperlink" Target="http://office317.ru/img/87130.jpg" TargetMode="External"/><Relationship Id="rId218" Type="http://schemas.openxmlformats.org/officeDocument/2006/relationships/hyperlink" Target="http://office317.ru/img/88039.jpg" TargetMode="External"/><Relationship Id="rId425" Type="http://schemas.openxmlformats.org/officeDocument/2006/relationships/hyperlink" Target="http://office317.ru/img/888400-1.jpg" TargetMode="External"/><Relationship Id="rId467" Type="http://schemas.openxmlformats.org/officeDocument/2006/relationships/hyperlink" Target="http://office317.ru/img/888084.jpg" TargetMode="External"/><Relationship Id="rId632" Type="http://schemas.openxmlformats.org/officeDocument/2006/relationships/hyperlink" Target="http://office317.ru/img/888627.jpg" TargetMode="External"/><Relationship Id="rId271" Type="http://schemas.openxmlformats.org/officeDocument/2006/relationships/hyperlink" Target="http://office317.ru/img/888122-2.jpg" TargetMode="External"/><Relationship Id="rId674" Type="http://schemas.openxmlformats.org/officeDocument/2006/relationships/hyperlink" Target="http://office317.ru/img/888208-1.jpg" TargetMode="External"/><Relationship Id="rId881" Type="http://schemas.openxmlformats.org/officeDocument/2006/relationships/hyperlink" Target="http://office317.ru/img/888412.jpg" TargetMode="External"/><Relationship Id="rId937" Type="http://schemas.openxmlformats.org/officeDocument/2006/relationships/hyperlink" Target="http://office317.ru/img/89110.jpg" TargetMode="External"/><Relationship Id="rId979" Type="http://schemas.openxmlformats.org/officeDocument/2006/relationships/hyperlink" Target="http://office317.ru/img/89095.jpg" TargetMode="External"/><Relationship Id="rId24" Type="http://schemas.openxmlformats.org/officeDocument/2006/relationships/hyperlink" Target="http://office317.ru/img/88917.jpg" TargetMode="External"/><Relationship Id="rId66" Type="http://schemas.openxmlformats.org/officeDocument/2006/relationships/hyperlink" Target="http://office317.ru/img/87022.jpg" TargetMode="External"/><Relationship Id="rId131" Type="http://schemas.openxmlformats.org/officeDocument/2006/relationships/hyperlink" Target="http://office317.ru/img/87172.jpg" TargetMode="External"/><Relationship Id="rId327" Type="http://schemas.openxmlformats.org/officeDocument/2006/relationships/hyperlink" Target="http://office317.ru/img/888569.jpg" TargetMode="External"/><Relationship Id="rId369" Type="http://schemas.openxmlformats.org/officeDocument/2006/relationships/hyperlink" Target="http://office317.ru/img/888272.jpg" TargetMode="External"/><Relationship Id="rId534" Type="http://schemas.openxmlformats.org/officeDocument/2006/relationships/hyperlink" Target="http://office317.ru/img/888365.jpg" TargetMode="External"/><Relationship Id="rId576" Type="http://schemas.openxmlformats.org/officeDocument/2006/relationships/hyperlink" Target="http://office317.ru/img/888501.jpg" TargetMode="External"/><Relationship Id="rId741" Type="http://schemas.openxmlformats.org/officeDocument/2006/relationships/hyperlink" Target="http://office317.ru/img/888102.jpg" TargetMode="External"/><Relationship Id="rId783" Type="http://schemas.openxmlformats.org/officeDocument/2006/relationships/hyperlink" Target="http://office317.ru/img/888172-1.jpg" TargetMode="External"/><Relationship Id="rId839" Type="http://schemas.openxmlformats.org/officeDocument/2006/relationships/hyperlink" Target="http://office317.ru/img/888602.jpg" TargetMode="External"/><Relationship Id="rId990" Type="http://schemas.openxmlformats.org/officeDocument/2006/relationships/hyperlink" Target="http://office317.ru/img/89157.jpg" TargetMode="External"/><Relationship Id="rId173" Type="http://schemas.openxmlformats.org/officeDocument/2006/relationships/hyperlink" Target="http://office317.ru/img/87144.jpg" TargetMode="External"/><Relationship Id="rId229" Type="http://schemas.openxmlformats.org/officeDocument/2006/relationships/hyperlink" Target="http://office317.ru/img/888202.jpg" TargetMode="External"/><Relationship Id="rId380" Type="http://schemas.openxmlformats.org/officeDocument/2006/relationships/hyperlink" Target="http://office317.ru/img/888588.jpg" TargetMode="External"/><Relationship Id="rId436" Type="http://schemas.openxmlformats.org/officeDocument/2006/relationships/hyperlink" Target="http://office317.ru/img/888060-1.jpg" TargetMode="External"/><Relationship Id="rId601" Type="http://schemas.openxmlformats.org/officeDocument/2006/relationships/hyperlink" Target="http://office317.ru/img/888101-1.jpg" TargetMode="External"/><Relationship Id="rId643" Type="http://schemas.openxmlformats.org/officeDocument/2006/relationships/hyperlink" Target="http://office317.ru/img/888489.jpg" TargetMode="External"/><Relationship Id="rId240" Type="http://schemas.openxmlformats.org/officeDocument/2006/relationships/hyperlink" Target="http://office317.ru/img/888365-1.jpg" TargetMode="External"/><Relationship Id="rId478" Type="http://schemas.openxmlformats.org/officeDocument/2006/relationships/hyperlink" Target="http://office317.ru/img/888566.jpg" TargetMode="External"/><Relationship Id="rId685" Type="http://schemas.openxmlformats.org/officeDocument/2006/relationships/hyperlink" Target="http://office317.ru/img/888559.jpg" TargetMode="External"/><Relationship Id="rId850" Type="http://schemas.openxmlformats.org/officeDocument/2006/relationships/hyperlink" Target="http://office317.ru/img/88016.jpg" TargetMode="External"/><Relationship Id="rId892" Type="http://schemas.openxmlformats.org/officeDocument/2006/relationships/hyperlink" Target="http://office317.ru/img/88391.jpg" TargetMode="External"/><Relationship Id="rId906" Type="http://schemas.openxmlformats.org/officeDocument/2006/relationships/hyperlink" Target="http://office317.ru/img/888496.jpg" TargetMode="External"/><Relationship Id="rId948" Type="http://schemas.openxmlformats.org/officeDocument/2006/relationships/hyperlink" Target="http://office317.ru/img/89059.jpg" TargetMode="External"/><Relationship Id="rId35" Type="http://schemas.openxmlformats.org/officeDocument/2006/relationships/hyperlink" Target="http://office317.ru/img/88937.jpg" TargetMode="External"/><Relationship Id="rId77" Type="http://schemas.openxmlformats.org/officeDocument/2006/relationships/hyperlink" Target="http://office317.ru/img/87090.jpg" TargetMode="External"/><Relationship Id="rId100" Type="http://schemas.openxmlformats.org/officeDocument/2006/relationships/hyperlink" Target="http://office317.ru/img/87062.jpg" TargetMode="External"/><Relationship Id="rId282" Type="http://schemas.openxmlformats.org/officeDocument/2006/relationships/hyperlink" Target="http://office317.ru/img/888552.jpg" TargetMode="External"/><Relationship Id="rId338" Type="http://schemas.openxmlformats.org/officeDocument/2006/relationships/hyperlink" Target="http://office317.ru/img/888088.jpg" TargetMode="External"/><Relationship Id="rId503" Type="http://schemas.openxmlformats.org/officeDocument/2006/relationships/hyperlink" Target="http://office317.ru/img/888348.jpg" TargetMode="External"/><Relationship Id="rId545" Type="http://schemas.openxmlformats.org/officeDocument/2006/relationships/hyperlink" Target="http://office317.ru/img/88031.jpg" TargetMode="External"/><Relationship Id="rId587" Type="http://schemas.openxmlformats.org/officeDocument/2006/relationships/hyperlink" Target="http://office317.ru/img/888108.jpg" TargetMode="External"/><Relationship Id="rId710" Type="http://schemas.openxmlformats.org/officeDocument/2006/relationships/hyperlink" Target="http://office317.ru/img/888235-1.jpg" TargetMode="External"/><Relationship Id="rId752" Type="http://schemas.openxmlformats.org/officeDocument/2006/relationships/hyperlink" Target="http://office317.ru/img/888123-1.jpg" TargetMode="External"/><Relationship Id="rId808" Type="http://schemas.openxmlformats.org/officeDocument/2006/relationships/hyperlink" Target="http://office317.ru/img/888322-1.jpg" TargetMode="External"/><Relationship Id="rId8" Type="http://schemas.openxmlformats.org/officeDocument/2006/relationships/hyperlink" Target="http://office317.ru/img/88936.jpg" TargetMode="External"/><Relationship Id="rId142" Type="http://schemas.openxmlformats.org/officeDocument/2006/relationships/hyperlink" Target="http://office317.ru/img/87051.jpg" TargetMode="External"/><Relationship Id="rId184" Type="http://schemas.openxmlformats.org/officeDocument/2006/relationships/hyperlink" Target="http://office317.ru/img/89799.jpg" TargetMode="External"/><Relationship Id="rId391" Type="http://schemas.openxmlformats.org/officeDocument/2006/relationships/hyperlink" Target="http://office317.ru/img/888139.jpg" TargetMode="External"/><Relationship Id="rId405" Type="http://schemas.openxmlformats.org/officeDocument/2006/relationships/hyperlink" Target="http://office317.ru/img/888312-1.jpg" TargetMode="External"/><Relationship Id="rId447" Type="http://schemas.openxmlformats.org/officeDocument/2006/relationships/hyperlink" Target="http://office317.ru/img/888535-2.jpg" TargetMode="External"/><Relationship Id="rId612" Type="http://schemas.openxmlformats.org/officeDocument/2006/relationships/hyperlink" Target="http://office317.ru/img/888394.jpg" TargetMode="External"/><Relationship Id="rId794" Type="http://schemas.openxmlformats.org/officeDocument/2006/relationships/hyperlink" Target="http://office317.ru/img/888241-1.jpg" TargetMode="External"/><Relationship Id="rId251" Type="http://schemas.openxmlformats.org/officeDocument/2006/relationships/hyperlink" Target="http://office317.ru/img/888538.jpg" TargetMode="External"/><Relationship Id="rId489" Type="http://schemas.openxmlformats.org/officeDocument/2006/relationships/hyperlink" Target="http://office317.ru/img/888203-1.jpg" TargetMode="External"/><Relationship Id="rId654" Type="http://schemas.openxmlformats.org/officeDocument/2006/relationships/hyperlink" Target="http://office317.ru/img/888416.jpg" TargetMode="External"/><Relationship Id="rId696" Type="http://schemas.openxmlformats.org/officeDocument/2006/relationships/hyperlink" Target="http://office317.ru/img/888429.jpg" TargetMode="External"/><Relationship Id="rId861" Type="http://schemas.openxmlformats.org/officeDocument/2006/relationships/hyperlink" Target="http://office317.ru/img/888148.jpg" TargetMode="External"/><Relationship Id="rId917" Type="http://schemas.openxmlformats.org/officeDocument/2006/relationships/hyperlink" Target="http://office317.ru/img/89101.jpg" TargetMode="External"/><Relationship Id="rId959" Type="http://schemas.openxmlformats.org/officeDocument/2006/relationships/hyperlink" Target="http://office317.ru/img/89076.jpg" TargetMode="External"/><Relationship Id="rId46" Type="http://schemas.openxmlformats.org/officeDocument/2006/relationships/hyperlink" Target="http://office317.ru/img/87195.jpg" TargetMode="External"/><Relationship Id="rId293" Type="http://schemas.openxmlformats.org/officeDocument/2006/relationships/hyperlink" Target="http://office317.ru/img/888062-2.jpg" TargetMode="External"/><Relationship Id="rId307" Type="http://schemas.openxmlformats.org/officeDocument/2006/relationships/hyperlink" Target="http://office317.ru/img/888060.jpg" TargetMode="External"/><Relationship Id="rId349" Type="http://schemas.openxmlformats.org/officeDocument/2006/relationships/hyperlink" Target="http://office317.ru/img/888516-2.jpg" TargetMode="External"/><Relationship Id="rId514" Type="http://schemas.openxmlformats.org/officeDocument/2006/relationships/hyperlink" Target="http://office317.ru/img/888356.jpg" TargetMode="External"/><Relationship Id="rId556" Type="http://schemas.openxmlformats.org/officeDocument/2006/relationships/hyperlink" Target="http://office317.ru/img/888254-1.jpg" TargetMode="External"/><Relationship Id="rId721" Type="http://schemas.openxmlformats.org/officeDocument/2006/relationships/hyperlink" Target="http://office317.ru/img/888136-2.jpg" TargetMode="External"/><Relationship Id="rId763" Type="http://schemas.openxmlformats.org/officeDocument/2006/relationships/hyperlink" Target="http://office317.ru/img/888399-1.jpg" TargetMode="External"/><Relationship Id="rId88" Type="http://schemas.openxmlformats.org/officeDocument/2006/relationships/hyperlink" Target="http://office317.ru/img/87150.jpg" TargetMode="External"/><Relationship Id="rId111" Type="http://schemas.openxmlformats.org/officeDocument/2006/relationships/hyperlink" Target="http://office317.ru/img/87030.jpg" TargetMode="External"/><Relationship Id="rId153" Type="http://schemas.openxmlformats.org/officeDocument/2006/relationships/hyperlink" Target="http://office317.ru/img/87070.jpg" TargetMode="External"/><Relationship Id="rId195" Type="http://schemas.openxmlformats.org/officeDocument/2006/relationships/hyperlink" Target="http://office317.ru/img/888169.jpg" TargetMode="External"/><Relationship Id="rId209" Type="http://schemas.openxmlformats.org/officeDocument/2006/relationships/hyperlink" Target="http://office317.ru/img/888582.jpg" TargetMode="External"/><Relationship Id="rId360" Type="http://schemas.openxmlformats.org/officeDocument/2006/relationships/hyperlink" Target="http://office317.ru/img/888281.jpg" TargetMode="External"/><Relationship Id="rId416" Type="http://schemas.openxmlformats.org/officeDocument/2006/relationships/hyperlink" Target="http://office317.ru/img/888150.jpg" TargetMode="External"/><Relationship Id="rId598" Type="http://schemas.openxmlformats.org/officeDocument/2006/relationships/hyperlink" Target="http://office317.ru/img/88007.jpg" TargetMode="External"/><Relationship Id="rId819" Type="http://schemas.openxmlformats.org/officeDocument/2006/relationships/hyperlink" Target="http://office317.ru/img/888472.jpg" TargetMode="External"/><Relationship Id="rId970" Type="http://schemas.openxmlformats.org/officeDocument/2006/relationships/hyperlink" Target="http://office317.ru/img/89151.jpg" TargetMode="External"/><Relationship Id="rId220" Type="http://schemas.openxmlformats.org/officeDocument/2006/relationships/hyperlink" Target="http://office317.ru/img/888207.jpg" TargetMode="External"/><Relationship Id="rId458" Type="http://schemas.openxmlformats.org/officeDocument/2006/relationships/hyperlink" Target="http://office317.ru/img/888094.jpg" TargetMode="External"/><Relationship Id="rId623" Type="http://schemas.openxmlformats.org/officeDocument/2006/relationships/hyperlink" Target="http://office317.ru/img/88041.jpg" TargetMode="External"/><Relationship Id="rId665" Type="http://schemas.openxmlformats.org/officeDocument/2006/relationships/hyperlink" Target="http://office317.ru/img/888420.jpg" TargetMode="External"/><Relationship Id="rId830" Type="http://schemas.openxmlformats.org/officeDocument/2006/relationships/hyperlink" Target="http://office317.ru/img/888321-1.jpg" TargetMode="External"/><Relationship Id="rId872" Type="http://schemas.openxmlformats.org/officeDocument/2006/relationships/hyperlink" Target="http://office317.ru/img/888071-2.jpg" TargetMode="External"/><Relationship Id="rId928" Type="http://schemas.openxmlformats.org/officeDocument/2006/relationships/hyperlink" Target="http://office317.ru/img/89103.jpg" TargetMode="External"/><Relationship Id="rId15" Type="http://schemas.openxmlformats.org/officeDocument/2006/relationships/hyperlink" Target="http://office317.ru/img/88907.jpg" TargetMode="External"/><Relationship Id="rId57" Type="http://schemas.openxmlformats.org/officeDocument/2006/relationships/hyperlink" Target="http://office317.ru/img/87111.jpg" TargetMode="External"/><Relationship Id="rId262" Type="http://schemas.openxmlformats.org/officeDocument/2006/relationships/hyperlink" Target="http://office317.ru/img/888570.jpg" TargetMode="External"/><Relationship Id="rId318" Type="http://schemas.openxmlformats.org/officeDocument/2006/relationships/hyperlink" Target="http://office317.ru/img/888397.jpg" TargetMode="External"/><Relationship Id="rId525" Type="http://schemas.openxmlformats.org/officeDocument/2006/relationships/hyperlink" Target="http://office317.ru/img/888067-2.jpg" TargetMode="External"/><Relationship Id="rId567" Type="http://schemas.openxmlformats.org/officeDocument/2006/relationships/hyperlink" Target="http://office317.ru/img/888551.jpg" TargetMode="External"/><Relationship Id="rId732" Type="http://schemas.openxmlformats.org/officeDocument/2006/relationships/hyperlink" Target="http://office317.ru/img/888451.jpg" TargetMode="External"/><Relationship Id="rId99" Type="http://schemas.openxmlformats.org/officeDocument/2006/relationships/hyperlink" Target="http://office317.ru/img/87061.jpg" TargetMode="External"/><Relationship Id="rId122" Type="http://schemas.openxmlformats.org/officeDocument/2006/relationships/hyperlink" Target="http://office317.ru/img/87087.jpg" TargetMode="External"/><Relationship Id="rId164" Type="http://schemas.openxmlformats.org/officeDocument/2006/relationships/hyperlink" Target="http://office317.ru/img/87091.jpg" TargetMode="External"/><Relationship Id="rId371" Type="http://schemas.openxmlformats.org/officeDocument/2006/relationships/hyperlink" Target="http://office317.ru/img/888491.jpg" TargetMode="External"/><Relationship Id="rId774" Type="http://schemas.openxmlformats.org/officeDocument/2006/relationships/hyperlink" Target="http://office317.ru/img/888461.jpg" TargetMode="External"/><Relationship Id="rId981" Type="http://schemas.openxmlformats.org/officeDocument/2006/relationships/hyperlink" Target="http://office317.ru/img/89008.jpg" TargetMode="External"/><Relationship Id="rId427" Type="http://schemas.openxmlformats.org/officeDocument/2006/relationships/hyperlink" Target="http://office317.ru/img/888353-2.jpg" TargetMode="External"/><Relationship Id="rId469" Type="http://schemas.openxmlformats.org/officeDocument/2006/relationships/hyperlink" Target="http://office317.ru/img/888106-1.jpg" TargetMode="External"/><Relationship Id="rId634" Type="http://schemas.openxmlformats.org/officeDocument/2006/relationships/hyperlink" Target="http://office317.ru/img/88042.jpg" TargetMode="External"/><Relationship Id="rId676" Type="http://schemas.openxmlformats.org/officeDocument/2006/relationships/hyperlink" Target="http://office317.ru/img/888139-1.jpg" TargetMode="External"/><Relationship Id="rId841" Type="http://schemas.openxmlformats.org/officeDocument/2006/relationships/hyperlink" Target="http://office317.ru/img/888489-1.jpg" TargetMode="External"/><Relationship Id="rId883" Type="http://schemas.openxmlformats.org/officeDocument/2006/relationships/hyperlink" Target="http://office317.ru/img/888287.jpg" TargetMode="External"/><Relationship Id="rId26" Type="http://schemas.openxmlformats.org/officeDocument/2006/relationships/hyperlink" Target="http://office317.ru/img/88942.jpg" TargetMode="External"/><Relationship Id="rId231" Type="http://schemas.openxmlformats.org/officeDocument/2006/relationships/hyperlink" Target="http://office317.ru/img/888319-1.jpg" TargetMode="External"/><Relationship Id="rId273" Type="http://schemas.openxmlformats.org/officeDocument/2006/relationships/hyperlink" Target="http://office317.ru/img/888241.jpg" TargetMode="External"/><Relationship Id="rId329" Type="http://schemas.openxmlformats.org/officeDocument/2006/relationships/hyperlink" Target="http://office317.ru/img/888269.jpg" TargetMode="External"/><Relationship Id="rId480" Type="http://schemas.openxmlformats.org/officeDocument/2006/relationships/hyperlink" Target="http://office317.ru/img/888060-2.jpg" TargetMode="External"/><Relationship Id="rId536" Type="http://schemas.openxmlformats.org/officeDocument/2006/relationships/hyperlink" Target="http://office317.ru/img/88019.jpg" TargetMode="External"/><Relationship Id="rId701" Type="http://schemas.openxmlformats.org/officeDocument/2006/relationships/hyperlink" Target="http://office317.ru/img/888431.jpg" TargetMode="External"/><Relationship Id="rId939" Type="http://schemas.openxmlformats.org/officeDocument/2006/relationships/hyperlink" Target="http://office317.ru/img/89137.jpg" TargetMode="External"/><Relationship Id="rId68" Type="http://schemas.openxmlformats.org/officeDocument/2006/relationships/hyperlink" Target="http://office317.ru/img/87086.jpg" TargetMode="External"/><Relationship Id="rId133" Type="http://schemas.openxmlformats.org/officeDocument/2006/relationships/hyperlink" Target="http://office317.ru/img/87123.jpg" TargetMode="External"/><Relationship Id="rId175" Type="http://schemas.openxmlformats.org/officeDocument/2006/relationships/hyperlink" Target="http://office317.ru/img/87053.jpg" TargetMode="External"/><Relationship Id="rId340" Type="http://schemas.openxmlformats.org/officeDocument/2006/relationships/hyperlink" Target="http://office317.ru/img/888093.jpg" TargetMode="External"/><Relationship Id="rId578" Type="http://schemas.openxmlformats.org/officeDocument/2006/relationships/hyperlink" Target="http://office317.ru/img/888382.jpg" TargetMode="External"/><Relationship Id="rId743" Type="http://schemas.openxmlformats.org/officeDocument/2006/relationships/hyperlink" Target="http://office317.ru/img/888067-3.jpg" TargetMode="External"/><Relationship Id="rId785" Type="http://schemas.openxmlformats.org/officeDocument/2006/relationships/hyperlink" Target="http://office317.ru/img/888516.jpg" TargetMode="External"/><Relationship Id="rId950" Type="http://schemas.openxmlformats.org/officeDocument/2006/relationships/hyperlink" Target="http://office317.ru/img/89141.jpg" TargetMode="External"/><Relationship Id="rId992" Type="http://schemas.openxmlformats.org/officeDocument/2006/relationships/hyperlink" Target="http://office317.ru/img/89177.jpg" TargetMode="External"/><Relationship Id="rId200" Type="http://schemas.openxmlformats.org/officeDocument/2006/relationships/hyperlink" Target="http://office317.ru/img/888518.jpg" TargetMode="External"/><Relationship Id="rId382" Type="http://schemas.openxmlformats.org/officeDocument/2006/relationships/hyperlink" Target="http://office317.ru/img/888581-1.jpg" TargetMode="External"/><Relationship Id="rId438" Type="http://schemas.openxmlformats.org/officeDocument/2006/relationships/hyperlink" Target="http://office317.ru/img/888331.jpg" TargetMode="External"/><Relationship Id="rId603" Type="http://schemas.openxmlformats.org/officeDocument/2006/relationships/hyperlink" Target="http://office317.ru/img/88003.jpg" TargetMode="External"/><Relationship Id="rId645" Type="http://schemas.openxmlformats.org/officeDocument/2006/relationships/hyperlink" Target="http://office317.ru/img/888127.jpg" TargetMode="External"/><Relationship Id="rId687" Type="http://schemas.openxmlformats.org/officeDocument/2006/relationships/hyperlink" Target="http://office317.ru/img/888092-1.jpg" TargetMode="External"/><Relationship Id="rId810" Type="http://schemas.openxmlformats.org/officeDocument/2006/relationships/hyperlink" Target="http://office317.ru/img/888100-3.jpg" TargetMode="External"/><Relationship Id="rId852" Type="http://schemas.openxmlformats.org/officeDocument/2006/relationships/hyperlink" Target="http://office317.ru/img/888191.jpg" TargetMode="External"/><Relationship Id="rId908" Type="http://schemas.openxmlformats.org/officeDocument/2006/relationships/hyperlink" Target="http://office317.ru/img/89159-3.jpg" TargetMode="External"/><Relationship Id="rId242" Type="http://schemas.openxmlformats.org/officeDocument/2006/relationships/hyperlink" Target="http://office317.ru/img/888203-2.jpg" TargetMode="External"/><Relationship Id="rId284" Type="http://schemas.openxmlformats.org/officeDocument/2006/relationships/hyperlink" Target="http://office317.ru/img/888565.jpg" TargetMode="External"/><Relationship Id="rId491" Type="http://schemas.openxmlformats.org/officeDocument/2006/relationships/hyperlink" Target="http://office317.ru/img/888519.jpg" TargetMode="External"/><Relationship Id="rId505" Type="http://schemas.openxmlformats.org/officeDocument/2006/relationships/hyperlink" Target="http://office317.ru/img/888221.jpg" TargetMode="External"/><Relationship Id="rId712" Type="http://schemas.openxmlformats.org/officeDocument/2006/relationships/hyperlink" Target="http://office317.ru/img/888438.jpg" TargetMode="External"/><Relationship Id="rId894" Type="http://schemas.openxmlformats.org/officeDocument/2006/relationships/hyperlink" Target="http://office317.ru/img/888380-1.jpg" TargetMode="External"/><Relationship Id="rId37" Type="http://schemas.openxmlformats.org/officeDocument/2006/relationships/hyperlink" Target="http://office317.ru/img/88940.jpg" TargetMode="External"/><Relationship Id="rId79" Type="http://schemas.openxmlformats.org/officeDocument/2006/relationships/hyperlink" Target="http://office317.ru/img/87136.jpg" TargetMode="External"/><Relationship Id="rId102" Type="http://schemas.openxmlformats.org/officeDocument/2006/relationships/hyperlink" Target="http://office317.ru/img/87064.jpg" TargetMode="External"/><Relationship Id="rId144" Type="http://schemas.openxmlformats.org/officeDocument/2006/relationships/hyperlink" Target="http://office317.ru/img/87049.jpg" TargetMode="External"/><Relationship Id="rId547" Type="http://schemas.openxmlformats.org/officeDocument/2006/relationships/hyperlink" Target="http://office317.ru/img/888176-1.jpg" TargetMode="External"/><Relationship Id="rId589" Type="http://schemas.openxmlformats.org/officeDocument/2006/relationships/hyperlink" Target="http://office317.ru/img/888107.jpg" TargetMode="External"/><Relationship Id="rId754" Type="http://schemas.openxmlformats.org/officeDocument/2006/relationships/hyperlink" Target="http://office317.ru/img/888204-1.jpg" TargetMode="External"/><Relationship Id="rId796" Type="http://schemas.openxmlformats.org/officeDocument/2006/relationships/hyperlink" Target="http://office317.ru/img/888077-1.jpg" TargetMode="External"/><Relationship Id="rId961" Type="http://schemas.openxmlformats.org/officeDocument/2006/relationships/hyperlink" Target="http://office317.ru/img/89114.jpg" TargetMode="External"/><Relationship Id="rId90" Type="http://schemas.openxmlformats.org/officeDocument/2006/relationships/hyperlink" Target="http://office317.ru/img/87103.jpg" TargetMode="External"/><Relationship Id="rId186" Type="http://schemas.openxmlformats.org/officeDocument/2006/relationships/hyperlink" Target="http://office317.ru/img/89198.jpg" TargetMode="External"/><Relationship Id="rId351" Type="http://schemas.openxmlformats.org/officeDocument/2006/relationships/hyperlink" Target="http://office317.ru/img/888247.jpg" TargetMode="External"/><Relationship Id="rId393" Type="http://schemas.openxmlformats.org/officeDocument/2006/relationships/hyperlink" Target="http://office317.ru/img/888140.jpg" TargetMode="External"/><Relationship Id="rId407" Type="http://schemas.openxmlformats.org/officeDocument/2006/relationships/hyperlink" Target="http://office317.ru/img/888266-1.jpg" TargetMode="External"/><Relationship Id="rId449" Type="http://schemas.openxmlformats.org/officeDocument/2006/relationships/hyperlink" Target="http://office317.ru/img/888396-1.jpg" TargetMode="External"/><Relationship Id="rId614" Type="http://schemas.openxmlformats.org/officeDocument/2006/relationships/hyperlink" Target="http://office317.ru/img/888398-1.jpg" TargetMode="External"/><Relationship Id="rId656" Type="http://schemas.openxmlformats.org/officeDocument/2006/relationships/hyperlink" Target="http://office317.ru/img/888558.jpg" TargetMode="External"/><Relationship Id="rId821" Type="http://schemas.openxmlformats.org/officeDocument/2006/relationships/hyperlink" Target="http://office317.ru/img/88028.jpg" TargetMode="External"/><Relationship Id="rId863" Type="http://schemas.openxmlformats.org/officeDocument/2006/relationships/hyperlink" Target="http://office317.ru/img/888481.jpg" TargetMode="External"/><Relationship Id="rId211" Type="http://schemas.openxmlformats.org/officeDocument/2006/relationships/hyperlink" Target="http://office317.ru/img/888074.jpg" TargetMode="External"/><Relationship Id="rId253" Type="http://schemas.openxmlformats.org/officeDocument/2006/relationships/hyperlink" Target="http://office317.ru/img/888095-1.jpg" TargetMode="External"/><Relationship Id="rId295" Type="http://schemas.openxmlformats.org/officeDocument/2006/relationships/hyperlink" Target="http://office317.ru/img/888229.jpg" TargetMode="External"/><Relationship Id="rId309" Type="http://schemas.openxmlformats.org/officeDocument/2006/relationships/hyperlink" Target="http://office317.ru/img/888273-1.jpg" TargetMode="External"/><Relationship Id="rId460" Type="http://schemas.openxmlformats.org/officeDocument/2006/relationships/hyperlink" Target="http://office317.ru/img/888067.jpg" TargetMode="External"/><Relationship Id="rId516" Type="http://schemas.openxmlformats.org/officeDocument/2006/relationships/hyperlink" Target="http://office317.ru/img/888187.jpg" TargetMode="External"/><Relationship Id="rId698" Type="http://schemas.openxmlformats.org/officeDocument/2006/relationships/hyperlink" Target="http://office317.ru/img/888337-1.jpg" TargetMode="External"/><Relationship Id="rId919" Type="http://schemas.openxmlformats.org/officeDocument/2006/relationships/hyperlink" Target="http://office317.ru/img/89173.jpg" TargetMode="External"/><Relationship Id="rId48" Type="http://schemas.openxmlformats.org/officeDocument/2006/relationships/hyperlink" Target="http://office317.ru/img/87105.jpg" TargetMode="External"/><Relationship Id="rId113" Type="http://schemas.openxmlformats.org/officeDocument/2006/relationships/hyperlink" Target="http://office317.ru/img/87025.jpg" TargetMode="External"/><Relationship Id="rId320" Type="http://schemas.openxmlformats.org/officeDocument/2006/relationships/hyperlink" Target="http://office317.ru/img/888525-1.jpg" TargetMode="External"/><Relationship Id="rId558" Type="http://schemas.openxmlformats.org/officeDocument/2006/relationships/hyperlink" Target="http://office317.ru/img/888522.jpg" TargetMode="External"/><Relationship Id="rId723" Type="http://schemas.openxmlformats.org/officeDocument/2006/relationships/hyperlink" Target="http://office317.ru/img/888312.jpg" TargetMode="External"/><Relationship Id="rId765" Type="http://schemas.openxmlformats.org/officeDocument/2006/relationships/hyperlink" Target="http://office317.ru/img/888094-1.jpg" TargetMode="External"/><Relationship Id="rId930" Type="http://schemas.openxmlformats.org/officeDocument/2006/relationships/hyperlink" Target="http://office317.ru/img/89170-1.jpg" TargetMode="External"/><Relationship Id="rId972" Type="http://schemas.openxmlformats.org/officeDocument/2006/relationships/hyperlink" Target="http://office317.ru/img/89125.jpg" TargetMode="External"/><Relationship Id="rId155" Type="http://schemas.openxmlformats.org/officeDocument/2006/relationships/hyperlink" Target="http://office317.ru/img/87125.jpg" TargetMode="External"/><Relationship Id="rId197" Type="http://schemas.openxmlformats.org/officeDocument/2006/relationships/hyperlink" Target="http://office317.ru/img/888201.jpg" TargetMode="External"/><Relationship Id="rId362" Type="http://schemas.openxmlformats.org/officeDocument/2006/relationships/hyperlink" Target="http://office317.ru/img/888284.jpg" TargetMode="External"/><Relationship Id="rId418" Type="http://schemas.openxmlformats.org/officeDocument/2006/relationships/hyperlink" Target="http://office317.ru/img/888543.jpg" TargetMode="External"/><Relationship Id="rId625" Type="http://schemas.openxmlformats.org/officeDocument/2006/relationships/hyperlink" Target="http://office317.ru/img/888116-1.jpg" TargetMode="External"/><Relationship Id="rId832" Type="http://schemas.openxmlformats.org/officeDocument/2006/relationships/hyperlink" Target="http://office317.ru/img/888336.jpg" TargetMode="External"/><Relationship Id="rId222" Type="http://schemas.openxmlformats.org/officeDocument/2006/relationships/hyperlink" Target="http://office317.ru/img/888211.jpg" TargetMode="External"/><Relationship Id="rId264" Type="http://schemas.openxmlformats.org/officeDocument/2006/relationships/hyperlink" Target="http://office317.ru/img/888238-1.jpg" TargetMode="External"/><Relationship Id="rId471" Type="http://schemas.openxmlformats.org/officeDocument/2006/relationships/hyperlink" Target="http://office317.ru/img/888156-1.jpg" TargetMode="External"/><Relationship Id="rId667" Type="http://schemas.openxmlformats.org/officeDocument/2006/relationships/hyperlink" Target="http://office317.ru/img/888179.jpg" TargetMode="External"/><Relationship Id="rId874" Type="http://schemas.openxmlformats.org/officeDocument/2006/relationships/hyperlink" Target="http://office317.ru/img/888116-2.jpg" TargetMode="External"/><Relationship Id="rId17" Type="http://schemas.openxmlformats.org/officeDocument/2006/relationships/hyperlink" Target="http://office317.ru/img/88909.jpg" TargetMode="External"/><Relationship Id="rId59" Type="http://schemas.openxmlformats.org/officeDocument/2006/relationships/hyperlink" Target="http://office317.ru/img/87080.jpg" TargetMode="External"/><Relationship Id="rId124" Type="http://schemas.openxmlformats.org/officeDocument/2006/relationships/hyperlink" Target="http://office317.ru/img/87137.jpg" TargetMode="External"/><Relationship Id="rId527" Type="http://schemas.openxmlformats.org/officeDocument/2006/relationships/hyperlink" Target="http://office317.ru/img/888237.jpg" TargetMode="External"/><Relationship Id="rId569" Type="http://schemas.openxmlformats.org/officeDocument/2006/relationships/hyperlink" Target="http://office317.ru/img/888187-1.jpg" TargetMode="External"/><Relationship Id="rId734" Type="http://schemas.openxmlformats.org/officeDocument/2006/relationships/hyperlink" Target="http://office317.ru/img/888581.jpg" TargetMode="External"/><Relationship Id="rId776" Type="http://schemas.openxmlformats.org/officeDocument/2006/relationships/hyperlink" Target="http://office317.ru/img/88027.jpg" TargetMode="External"/><Relationship Id="rId941" Type="http://schemas.openxmlformats.org/officeDocument/2006/relationships/hyperlink" Target="http://office317.ru/img/89050.jpg" TargetMode="External"/><Relationship Id="rId983" Type="http://schemas.openxmlformats.org/officeDocument/2006/relationships/hyperlink" Target="http://office317.ru/img/89161-2.jpg" TargetMode="External"/><Relationship Id="rId70" Type="http://schemas.openxmlformats.org/officeDocument/2006/relationships/hyperlink" Target="http://office317.ru/img/87188.jpg" TargetMode="External"/><Relationship Id="rId166" Type="http://schemas.openxmlformats.org/officeDocument/2006/relationships/hyperlink" Target="http://office317.ru/img/87182.jpg" TargetMode="External"/><Relationship Id="rId331" Type="http://schemas.openxmlformats.org/officeDocument/2006/relationships/hyperlink" Target="http://office317.ru/img/888092.jpg" TargetMode="External"/><Relationship Id="rId373" Type="http://schemas.openxmlformats.org/officeDocument/2006/relationships/hyperlink" Target="http://office317.ru/img/888221-2.jpg" TargetMode="External"/><Relationship Id="rId429" Type="http://schemas.openxmlformats.org/officeDocument/2006/relationships/hyperlink" Target="http://office317.ru/img/888325.jpg" TargetMode="External"/><Relationship Id="rId580" Type="http://schemas.openxmlformats.org/officeDocument/2006/relationships/hyperlink" Target="http://office317.ru/img/888112.jpg" TargetMode="External"/><Relationship Id="rId636" Type="http://schemas.openxmlformats.org/officeDocument/2006/relationships/hyperlink" Target="http://office317.ru/img/888528-1.jpg" TargetMode="External"/><Relationship Id="rId801" Type="http://schemas.openxmlformats.org/officeDocument/2006/relationships/hyperlink" Target="http://office317.ru/img/888223.jpg" TargetMode="External"/><Relationship Id="rId1" Type="http://schemas.openxmlformats.org/officeDocument/2006/relationships/hyperlink" Target="http://www.office317.ru/garant.pdf" TargetMode="External"/><Relationship Id="rId233" Type="http://schemas.openxmlformats.org/officeDocument/2006/relationships/hyperlink" Target="http://office317.ru/img/888535.jpg" TargetMode="External"/><Relationship Id="rId440" Type="http://schemas.openxmlformats.org/officeDocument/2006/relationships/hyperlink" Target="http://office317.ru/img/88022.jpg" TargetMode="External"/><Relationship Id="rId678" Type="http://schemas.openxmlformats.org/officeDocument/2006/relationships/hyperlink" Target="http://office317.ru/img/888126-1.jpg" TargetMode="External"/><Relationship Id="rId843" Type="http://schemas.openxmlformats.org/officeDocument/2006/relationships/hyperlink" Target="http://office317.ru/img/888229-1.jpg" TargetMode="External"/><Relationship Id="rId885" Type="http://schemas.openxmlformats.org/officeDocument/2006/relationships/hyperlink" Target="http://office317.ru/img/888477.jpg" TargetMode="External"/><Relationship Id="rId28" Type="http://schemas.openxmlformats.org/officeDocument/2006/relationships/hyperlink" Target="http://office317.ru/img/88935.jpg" TargetMode="External"/><Relationship Id="rId275" Type="http://schemas.openxmlformats.org/officeDocument/2006/relationships/hyperlink" Target="http://office317.ru/img/888207-1.jpg" TargetMode="External"/><Relationship Id="rId300" Type="http://schemas.openxmlformats.org/officeDocument/2006/relationships/hyperlink" Target="http://office317.ru/img/888129.jpg" TargetMode="External"/><Relationship Id="rId482" Type="http://schemas.openxmlformats.org/officeDocument/2006/relationships/hyperlink" Target="http://office317.ru/img/888103-2.jpg" TargetMode="External"/><Relationship Id="rId538" Type="http://schemas.openxmlformats.org/officeDocument/2006/relationships/hyperlink" Target="http://office317.ru/img/888368.jpg" TargetMode="External"/><Relationship Id="rId703" Type="http://schemas.openxmlformats.org/officeDocument/2006/relationships/hyperlink" Target="http://office317.ru/img/888242-2.jpg" TargetMode="External"/><Relationship Id="rId745" Type="http://schemas.openxmlformats.org/officeDocument/2006/relationships/hyperlink" Target="http://office317.ru/img/888225.jpg" TargetMode="External"/><Relationship Id="rId910" Type="http://schemas.openxmlformats.org/officeDocument/2006/relationships/hyperlink" Target="http://office317.ru/img/89164-2.jpg" TargetMode="External"/><Relationship Id="rId952" Type="http://schemas.openxmlformats.org/officeDocument/2006/relationships/hyperlink" Target="http://office317.ru/img/89160-2.jpg" TargetMode="External"/><Relationship Id="rId81" Type="http://schemas.openxmlformats.org/officeDocument/2006/relationships/hyperlink" Target="http://office317.ru/img/87147.jpg" TargetMode="External"/><Relationship Id="rId135" Type="http://schemas.openxmlformats.org/officeDocument/2006/relationships/hyperlink" Target="http://office317.ru/img/87067.jpg" TargetMode="External"/><Relationship Id="rId177" Type="http://schemas.openxmlformats.org/officeDocument/2006/relationships/hyperlink" Target="http://office317.ru/img/89192.jpg" TargetMode="External"/><Relationship Id="rId342" Type="http://schemas.openxmlformats.org/officeDocument/2006/relationships/hyperlink" Target="http://office317.ru/img/888259-2.jpg" TargetMode="External"/><Relationship Id="rId384" Type="http://schemas.openxmlformats.org/officeDocument/2006/relationships/hyperlink" Target="http://office317.ru/img/888292.jpg" TargetMode="External"/><Relationship Id="rId591" Type="http://schemas.openxmlformats.org/officeDocument/2006/relationships/hyperlink" Target="http://office317.ru/img/888106.jpg" TargetMode="External"/><Relationship Id="rId605" Type="http://schemas.openxmlformats.org/officeDocument/2006/relationships/hyperlink" Target="http://office317.ru/img/888277.jpg" TargetMode="External"/><Relationship Id="rId787" Type="http://schemas.openxmlformats.org/officeDocument/2006/relationships/hyperlink" Target="http://office317.ru/img/888601.jpg" TargetMode="External"/><Relationship Id="rId812" Type="http://schemas.openxmlformats.org/officeDocument/2006/relationships/hyperlink" Target="http://office317.ru/img/888286.jpg" TargetMode="External"/><Relationship Id="rId994" Type="http://schemas.openxmlformats.org/officeDocument/2006/relationships/hyperlink" Target="http://office317.ru/img/89152.jpg" TargetMode="External"/><Relationship Id="rId202" Type="http://schemas.openxmlformats.org/officeDocument/2006/relationships/hyperlink" Target="http://office317.ru/img/888561-2.jpg" TargetMode="External"/><Relationship Id="rId244" Type="http://schemas.openxmlformats.org/officeDocument/2006/relationships/hyperlink" Target="http://office317.ru/img/888285.jpg" TargetMode="External"/><Relationship Id="rId647" Type="http://schemas.openxmlformats.org/officeDocument/2006/relationships/hyperlink" Target="http://office317.ru/img/88055.jpg" TargetMode="External"/><Relationship Id="rId689" Type="http://schemas.openxmlformats.org/officeDocument/2006/relationships/hyperlink" Target="http://office317.ru/img/88044.jpg" TargetMode="External"/><Relationship Id="rId854" Type="http://schemas.openxmlformats.org/officeDocument/2006/relationships/hyperlink" Target="http://office317.ru/img/888308.jpg" TargetMode="External"/><Relationship Id="rId896" Type="http://schemas.openxmlformats.org/officeDocument/2006/relationships/hyperlink" Target="http://office317.ru/img/888283.jpg" TargetMode="External"/><Relationship Id="rId39" Type="http://schemas.openxmlformats.org/officeDocument/2006/relationships/hyperlink" Target="http://office317.ru/img/89204.jpg" TargetMode="External"/><Relationship Id="rId286" Type="http://schemas.openxmlformats.org/officeDocument/2006/relationships/hyperlink" Target="http://office317.ru/img/888565-1.jpg" TargetMode="External"/><Relationship Id="rId451" Type="http://schemas.openxmlformats.org/officeDocument/2006/relationships/hyperlink" Target="http://office317.ru/img/888248-1.jpg" TargetMode="External"/><Relationship Id="rId493" Type="http://schemas.openxmlformats.org/officeDocument/2006/relationships/hyperlink" Target="http://office317.ru/img/888100.jpg" TargetMode="External"/><Relationship Id="rId507" Type="http://schemas.openxmlformats.org/officeDocument/2006/relationships/hyperlink" Target="http://office317.ru/img/888236.jpg" TargetMode="External"/><Relationship Id="rId549" Type="http://schemas.openxmlformats.org/officeDocument/2006/relationships/hyperlink" Target="http://office317.ru/img/888376.jpg" TargetMode="External"/><Relationship Id="rId714" Type="http://schemas.openxmlformats.org/officeDocument/2006/relationships/hyperlink" Target="http://office317.ru/img/888310-1.jpg" TargetMode="External"/><Relationship Id="rId756" Type="http://schemas.openxmlformats.org/officeDocument/2006/relationships/hyperlink" Target="http://office317.ru/img/888459.jpg" TargetMode="External"/><Relationship Id="rId921" Type="http://schemas.openxmlformats.org/officeDocument/2006/relationships/hyperlink" Target="http://office317.ru/img/89117.jpg" TargetMode="External"/><Relationship Id="rId50" Type="http://schemas.openxmlformats.org/officeDocument/2006/relationships/hyperlink" Target="http://office317.ru/img/87116.jpg" TargetMode="External"/><Relationship Id="rId104" Type="http://schemas.openxmlformats.org/officeDocument/2006/relationships/hyperlink" Target="http://office317.ru/img/87165.jpg" TargetMode="External"/><Relationship Id="rId146" Type="http://schemas.openxmlformats.org/officeDocument/2006/relationships/hyperlink" Target="http://office317.ru/img/87042.jpg" TargetMode="External"/><Relationship Id="rId188" Type="http://schemas.openxmlformats.org/officeDocument/2006/relationships/hyperlink" Target="http://office317.ru/img/888154.jpg" TargetMode="External"/><Relationship Id="rId311" Type="http://schemas.openxmlformats.org/officeDocument/2006/relationships/hyperlink" Target="http://office317.ru/img/888318-1.jpg" TargetMode="External"/><Relationship Id="rId353" Type="http://schemas.openxmlformats.org/officeDocument/2006/relationships/hyperlink" Target="http://office317.ru/img/888277-2.jpg" TargetMode="External"/><Relationship Id="rId395" Type="http://schemas.openxmlformats.org/officeDocument/2006/relationships/hyperlink" Target="http://office317.ru/img/888188-1.jpg" TargetMode="External"/><Relationship Id="rId409" Type="http://schemas.openxmlformats.org/officeDocument/2006/relationships/hyperlink" Target="http://office317.ru/img/888195.jpg" TargetMode="External"/><Relationship Id="rId560" Type="http://schemas.openxmlformats.org/officeDocument/2006/relationships/hyperlink" Target="http://office317.ru/img/888506.jpg" TargetMode="External"/><Relationship Id="rId798" Type="http://schemas.openxmlformats.org/officeDocument/2006/relationships/hyperlink" Target="http://office317.ru/img/888138.jpg" TargetMode="External"/><Relationship Id="rId963" Type="http://schemas.openxmlformats.org/officeDocument/2006/relationships/hyperlink" Target="http://office317.ru/img/89088.jpg" TargetMode="External"/><Relationship Id="rId92" Type="http://schemas.openxmlformats.org/officeDocument/2006/relationships/hyperlink" Target="http://office317.ru/img/87160.jpg" TargetMode="External"/><Relationship Id="rId213" Type="http://schemas.openxmlformats.org/officeDocument/2006/relationships/hyperlink" Target="http://office317.ru/img/888204.jpg" TargetMode="External"/><Relationship Id="rId420" Type="http://schemas.openxmlformats.org/officeDocument/2006/relationships/hyperlink" Target="http://office317.ru/img/888323.jpg" TargetMode="External"/><Relationship Id="rId616" Type="http://schemas.openxmlformats.org/officeDocument/2006/relationships/hyperlink" Target="http://office317.ru/img/888400.jpg" TargetMode="External"/><Relationship Id="rId658" Type="http://schemas.openxmlformats.org/officeDocument/2006/relationships/hyperlink" Target="http://office317.ru/img/888408.jpg" TargetMode="External"/><Relationship Id="rId823" Type="http://schemas.openxmlformats.org/officeDocument/2006/relationships/hyperlink" Target="http://office317.ru/img/888567-1.jpg" TargetMode="External"/><Relationship Id="rId865" Type="http://schemas.openxmlformats.org/officeDocument/2006/relationships/hyperlink" Target="http://office317.ru/img/888525.jpg" TargetMode="External"/><Relationship Id="rId255" Type="http://schemas.openxmlformats.org/officeDocument/2006/relationships/hyperlink" Target="http://office317.ru/img/888102-2.jpg" TargetMode="External"/><Relationship Id="rId297" Type="http://schemas.openxmlformats.org/officeDocument/2006/relationships/hyperlink" Target="http://office317.ru/img/888164-1.jpg" TargetMode="External"/><Relationship Id="rId462" Type="http://schemas.openxmlformats.org/officeDocument/2006/relationships/hyperlink" Target="http://office317.ru/img/888072-1.jpg" TargetMode="External"/><Relationship Id="rId518" Type="http://schemas.openxmlformats.org/officeDocument/2006/relationships/hyperlink" Target="http://office317.ru/img/888197-1.jpg" TargetMode="External"/><Relationship Id="rId725" Type="http://schemas.openxmlformats.org/officeDocument/2006/relationships/hyperlink" Target="http://office317.ru/img/888443.jpg" TargetMode="External"/><Relationship Id="rId932" Type="http://schemas.openxmlformats.org/officeDocument/2006/relationships/hyperlink" Target="http://office317.ru/img/89043.jpg" TargetMode="External"/><Relationship Id="rId115" Type="http://schemas.openxmlformats.org/officeDocument/2006/relationships/hyperlink" Target="http://office317.ru/img/87027.jpg" TargetMode="External"/><Relationship Id="rId157" Type="http://schemas.openxmlformats.org/officeDocument/2006/relationships/hyperlink" Target="http://office317.ru/img/87126.jpg" TargetMode="External"/><Relationship Id="rId322" Type="http://schemas.openxmlformats.org/officeDocument/2006/relationships/hyperlink" Target="http://office317.ru/img/888131-1.jpg" TargetMode="External"/><Relationship Id="rId364" Type="http://schemas.openxmlformats.org/officeDocument/2006/relationships/hyperlink" Target="http://office317.ru/img/888321.jpg" TargetMode="External"/><Relationship Id="rId767" Type="http://schemas.openxmlformats.org/officeDocument/2006/relationships/hyperlink" Target="http://office317.ru/img/888199.jpg" TargetMode="External"/><Relationship Id="rId974" Type="http://schemas.openxmlformats.org/officeDocument/2006/relationships/hyperlink" Target="http://office317.ru/img/89028.jpg" TargetMode="External"/><Relationship Id="rId61" Type="http://schemas.openxmlformats.org/officeDocument/2006/relationships/hyperlink" Target="http://office317.ru/img/87092.jpg" TargetMode="External"/><Relationship Id="rId199" Type="http://schemas.openxmlformats.org/officeDocument/2006/relationships/hyperlink" Target="http://office317.ru/img/888313-2.jpg" TargetMode="External"/><Relationship Id="rId571" Type="http://schemas.openxmlformats.org/officeDocument/2006/relationships/hyperlink" Target="http://office317.ru/img/888393-1.jpg" TargetMode="External"/><Relationship Id="rId627" Type="http://schemas.openxmlformats.org/officeDocument/2006/relationships/hyperlink" Target="http://office317.ru/img/888555.jpg" TargetMode="External"/><Relationship Id="rId669" Type="http://schemas.openxmlformats.org/officeDocument/2006/relationships/hyperlink" Target="http://office317.ru/img/888079-2.jpg" TargetMode="External"/><Relationship Id="rId834" Type="http://schemas.openxmlformats.org/officeDocument/2006/relationships/hyperlink" Target="http://office317.ru/img/888389.jpg" TargetMode="External"/><Relationship Id="rId876" Type="http://schemas.openxmlformats.org/officeDocument/2006/relationships/hyperlink" Target="http://office317.ru/img/888357.jpg" TargetMode="External"/><Relationship Id="rId19" Type="http://schemas.openxmlformats.org/officeDocument/2006/relationships/hyperlink" Target="http://office317.ru/img/88911.jpg" TargetMode="External"/><Relationship Id="rId224" Type="http://schemas.openxmlformats.org/officeDocument/2006/relationships/hyperlink" Target="http://office317.ru/img/88024.jpg" TargetMode="External"/><Relationship Id="rId266" Type="http://schemas.openxmlformats.org/officeDocument/2006/relationships/hyperlink" Target="http://office317.ru/img/888317-1.jpg" TargetMode="External"/><Relationship Id="rId431" Type="http://schemas.openxmlformats.org/officeDocument/2006/relationships/hyperlink" Target="http://office317.ru/img/88030.jpg" TargetMode="External"/><Relationship Id="rId473" Type="http://schemas.openxmlformats.org/officeDocument/2006/relationships/hyperlink" Target="http://office317.ru/img/888162-1.jpg" TargetMode="External"/><Relationship Id="rId529" Type="http://schemas.openxmlformats.org/officeDocument/2006/relationships/hyperlink" Target="http://office317.ru/img/888098-2.jpg" TargetMode="External"/><Relationship Id="rId680" Type="http://schemas.openxmlformats.org/officeDocument/2006/relationships/hyperlink" Target="http://office317.ru/img/888505.jpg" TargetMode="External"/><Relationship Id="rId736" Type="http://schemas.openxmlformats.org/officeDocument/2006/relationships/hyperlink" Target="http://office317.ru/img/888453.jpg" TargetMode="External"/><Relationship Id="rId901" Type="http://schemas.openxmlformats.org/officeDocument/2006/relationships/hyperlink" Target="http://office317.ru/img/888478.jpg" TargetMode="External"/><Relationship Id="rId30" Type="http://schemas.openxmlformats.org/officeDocument/2006/relationships/hyperlink" Target="http://office317.ru/img/88921.jpg" TargetMode="External"/><Relationship Id="rId126" Type="http://schemas.openxmlformats.org/officeDocument/2006/relationships/hyperlink" Target="http://office317.ru/img/87097.jpg" TargetMode="External"/><Relationship Id="rId168" Type="http://schemas.openxmlformats.org/officeDocument/2006/relationships/hyperlink" Target="http://office317.ru/img/87184.jpg" TargetMode="External"/><Relationship Id="rId333" Type="http://schemas.openxmlformats.org/officeDocument/2006/relationships/hyperlink" Target="http://office317.ru/img/888518-1.jpg" TargetMode="External"/><Relationship Id="rId540" Type="http://schemas.openxmlformats.org/officeDocument/2006/relationships/hyperlink" Target="http://office317.ru/img/88013.jpg" TargetMode="External"/><Relationship Id="rId778" Type="http://schemas.openxmlformats.org/officeDocument/2006/relationships/hyperlink" Target="http://office317.ru/img/888185.jpg" TargetMode="External"/><Relationship Id="rId943" Type="http://schemas.openxmlformats.org/officeDocument/2006/relationships/hyperlink" Target="http://office317.ru/img/89051.jpg" TargetMode="External"/><Relationship Id="rId985" Type="http://schemas.openxmlformats.org/officeDocument/2006/relationships/hyperlink" Target="http://office317.ru/img/89139.jpg" TargetMode="External"/><Relationship Id="rId72" Type="http://schemas.openxmlformats.org/officeDocument/2006/relationships/hyperlink" Target="http://office317.ru/img/87117.jpg" TargetMode="External"/><Relationship Id="rId375" Type="http://schemas.openxmlformats.org/officeDocument/2006/relationships/hyperlink" Target="http://office317.ru/img/888278-1.jpg" TargetMode="External"/><Relationship Id="rId582" Type="http://schemas.openxmlformats.org/officeDocument/2006/relationships/hyperlink" Target="http://office317.ru/img/888276.jpg" TargetMode="External"/><Relationship Id="rId638" Type="http://schemas.openxmlformats.org/officeDocument/2006/relationships/hyperlink" Target="http://office317.ru/img/888063-3.jpg" TargetMode="External"/><Relationship Id="rId803" Type="http://schemas.openxmlformats.org/officeDocument/2006/relationships/hyperlink" Target="http://office317.ru/img/888173-1.jpg" TargetMode="External"/><Relationship Id="rId845" Type="http://schemas.openxmlformats.org/officeDocument/2006/relationships/hyperlink" Target="http://office317.ru/img/888386.jpg" TargetMode="External"/><Relationship Id="rId3" Type="http://schemas.openxmlformats.org/officeDocument/2006/relationships/hyperlink" Target="mailto:opt@office317.ru" TargetMode="External"/><Relationship Id="rId235" Type="http://schemas.openxmlformats.org/officeDocument/2006/relationships/hyperlink" Target="http://office317.ru/img/888215.jpg" TargetMode="External"/><Relationship Id="rId277" Type="http://schemas.openxmlformats.org/officeDocument/2006/relationships/hyperlink" Target="http://office317.ru/img/888104.jpg" TargetMode="External"/><Relationship Id="rId400" Type="http://schemas.openxmlformats.org/officeDocument/2006/relationships/hyperlink" Target="http://office317.ru/img/888519-2.jpg" TargetMode="External"/><Relationship Id="rId442" Type="http://schemas.openxmlformats.org/officeDocument/2006/relationships/hyperlink" Target="http://office317.ru/img/888528.jpg" TargetMode="External"/><Relationship Id="rId484" Type="http://schemas.openxmlformats.org/officeDocument/2006/relationships/hyperlink" Target="http://office317.ru/img/888086.jpg" TargetMode="External"/><Relationship Id="rId705" Type="http://schemas.openxmlformats.org/officeDocument/2006/relationships/hyperlink" Target="http://office317.ru/img/888434.jpg" TargetMode="External"/><Relationship Id="rId887" Type="http://schemas.openxmlformats.org/officeDocument/2006/relationships/hyperlink" Target="http://office317.ru/img/888117.jpg" TargetMode="External"/><Relationship Id="rId137" Type="http://schemas.openxmlformats.org/officeDocument/2006/relationships/hyperlink" Target="http://office317.ru/img/87209.jpg" TargetMode="External"/><Relationship Id="rId302" Type="http://schemas.openxmlformats.org/officeDocument/2006/relationships/hyperlink" Target="http://office317.ru/img/888183.jpg" TargetMode="External"/><Relationship Id="rId344" Type="http://schemas.openxmlformats.org/officeDocument/2006/relationships/hyperlink" Target="http://office317.ru/img/888529.jpg" TargetMode="External"/><Relationship Id="rId691" Type="http://schemas.openxmlformats.org/officeDocument/2006/relationships/hyperlink" Target="http://office317.ru/img/888178-1.jpg" TargetMode="External"/><Relationship Id="rId747" Type="http://schemas.openxmlformats.org/officeDocument/2006/relationships/hyperlink" Target="http://office317.ru/img/888230.jpg" TargetMode="External"/><Relationship Id="rId789" Type="http://schemas.openxmlformats.org/officeDocument/2006/relationships/hyperlink" Target="http://office317.ru/img/888463.jpg" TargetMode="External"/><Relationship Id="rId912" Type="http://schemas.openxmlformats.org/officeDocument/2006/relationships/hyperlink" Target="http://office317.ru/img/89145.jpg" TargetMode="External"/><Relationship Id="rId954" Type="http://schemas.openxmlformats.org/officeDocument/2006/relationships/hyperlink" Target="http://office317.ru/img/89070.jpg" TargetMode="External"/><Relationship Id="rId41" Type="http://schemas.openxmlformats.org/officeDocument/2006/relationships/hyperlink" Target="http://office317.ru/img/89206.jpg" TargetMode="External"/><Relationship Id="rId83" Type="http://schemas.openxmlformats.org/officeDocument/2006/relationships/hyperlink" Target="http://office317.ru/img/87153.jpg" TargetMode="External"/><Relationship Id="rId179" Type="http://schemas.openxmlformats.org/officeDocument/2006/relationships/hyperlink" Target="http://office317.ru/img/89193.jpg" TargetMode="External"/><Relationship Id="rId386" Type="http://schemas.openxmlformats.org/officeDocument/2006/relationships/hyperlink" Target="http://office317.ru/img/888294.jpg" TargetMode="External"/><Relationship Id="rId551" Type="http://schemas.openxmlformats.org/officeDocument/2006/relationships/hyperlink" Target="http://office317.ru/img/888068-1.jpg" TargetMode="External"/><Relationship Id="rId593" Type="http://schemas.openxmlformats.org/officeDocument/2006/relationships/hyperlink" Target="http://office317.ru/img/888595.jpg" TargetMode="External"/><Relationship Id="rId607" Type="http://schemas.openxmlformats.org/officeDocument/2006/relationships/hyperlink" Target="http://office317.ru/img/888189.jpg" TargetMode="External"/><Relationship Id="rId649" Type="http://schemas.openxmlformats.org/officeDocument/2006/relationships/hyperlink" Target="http://office317.ru/img/888255-1.jpg" TargetMode="External"/><Relationship Id="rId814" Type="http://schemas.openxmlformats.org/officeDocument/2006/relationships/hyperlink" Target="http://office317.ru/img/888155-1.jpg" TargetMode="External"/><Relationship Id="rId856" Type="http://schemas.openxmlformats.org/officeDocument/2006/relationships/hyperlink" Target="http://office317.ru/img/888411-1.jpg" TargetMode="External"/><Relationship Id="rId190" Type="http://schemas.openxmlformats.org/officeDocument/2006/relationships/hyperlink" Target="http://office317.ru/img/888227.jpg" TargetMode="External"/><Relationship Id="rId204" Type="http://schemas.openxmlformats.org/officeDocument/2006/relationships/hyperlink" Target="http://office317.ru/img/888073.jpg" TargetMode="External"/><Relationship Id="rId246" Type="http://schemas.openxmlformats.org/officeDocument/2006/relationships/hyperlink" Target="http://office317.ru/img/888229-2.jpg" TargetMode="External"/><Relationship Id="rId288" Type="http://schemas.openxmlformats.org/officeDocument/2006/relationships/hyperlink" Target="http://office317.ru/img/888209.jpg" TargetMode="External"/><Relationship Id="rId411" Type="http://schemas.openxmlformats.org/officeDocument/2006/relationships/hyperlink" Target="http://office317.ru/img/888159.jpg" TargetMode="External"/><Relationship Id="rId453" Type="http://schemas.openxmlformats.org/officeDocument/2006/relationships/hyperlink" Target="http://office317.ru/img/888064.jpg" TargetMode="External"/><Relationship Id="rId509" Type="http://schemas.openxmlformats.org/officeDocument/2006/relationships/hyperlink" Target="http://office317.ru/img/888097-2.jpg" TargetMode="External"/><Relationship Id="rId660" Type="http://schemas.openxmlformats.org/officeDocument/2006/relationships/hyperlink" Target="http://office317.ru/img/888597.jpg" TargetMode="External"/><Relationship Id="rId898" Type="http://schemas.openxmlformats.org/officeDocument/2006/relationships/hyperlink" Target="http://office317.ru/img/888196-2.jpg" TargetMode="External"/><Relationship Id="rId106" Type="http://schemas.openxmlformats.org/officeDocument/2006/relationships/hyperlink" Target="http://office317.ru/img/87096.jpg" TargetMode="External"/><Relationship Id="rId313" Type="http://schemas.openxmlformats.org/officeDocument/2006/relationships/hyperlink" Target="http://office317.ru/img/888254.jpg" TargetMode="External"/><Relationship Id="rId495" Type="http://schemas.openxmlformats.org/officeDocument/2006/relationships/hyperlink" Target="http://office317.ru/img/88003-1.jpg" TargetMode="External"/><Relationship Id="rId716" Type="http://schemas.openxmlformats.org/officeDocument/2006/relationships/hyperlink" Target="http://office317.ru/img/888437.jpg" TargetMode="External"/><Relationship Id="rId758" Type="http://schemas.openxmlformats.org/officeDocument/2006/relationships/hyperlink" Target="http://office317.ru/img/888599.jpg" TargetMode="External"/><Relationship Id="rId923" Type="http://schemas.openxmlformats.org/officeDocument/2006/relationships/hyperlink" Target="http://office317.ru/img/89172.jpg" TargetMode="External"/><Relationship Id="rId965" Type="http://schemas.openxmlformats.org/officeDocument/2006/relationships/hyperlink" Target="http://office317.ru/img/89170-2.jpg" TargetMode="External"/><Relationship Id="rId10" Type="http://schemas.openxmlformats.org/officeDocument/2006/relationships/hyperlink" Target="http://office317.ru/img/88900.jpg" TargetMode="External"/><Relationship Id="rId52" Type="http://schemas.openxmlformats.org/officeDocument/2006/relationships/hyperlink" Target="http://office317.ru/img/87113.jpg" TargetMode="External"/><Relationship Id="rId94" Type="http://schemas.openxmlformats.org/officeDocument/2006/relationships/hyperlink" Target="http://office317.ru/img/87161.jpg" TargetMode="External"/><Relationship Id="rId148" Type="http://schemas.openxmlformats.org/officeDocument/2006/relationships/hyperlink" Target="http://office317.ru/img/87045.jpg" TargetMode="External"/><Relationship Id="rId355" Type="http://schemas.openxmlformats.org/officeDocument/2006/relationships/hyperlink" Target="http://office317.ru/img/888490.jpg" TargetMode="External"/><Relationship Id="rId397" Type="http://schemas.openxmlformats.org/officeDocument/2006/relationships/hyperlink" Target="http://office317.ru/img/888070-3.jpg" TargetMode="External"/><Relationship Id="rId520" Type="http://schemas.openxmlformats.org/officeDocument/2006/relationships/hyperlink" Target="http://office317.ru/img/888125-1.jpg" TargetMode="External"/><Relationship Id="rId562" Type="http://schemas.openxmlformats.org/officeDocument/2006/relationships/hyperlink" Target="http://office317.ru/img/888266-2.jpg" TargetMode="External"/><Relationship Id="rId618" Type="http://schemas.openxmlformats.org/officeDocument/2006/relationships/hyperlink" Target="http://office317.ru/img/88020.jpg" TargetMode="External"/><Relationship Id="rId825" Type="http://schemas.openxmlformats.org/officeDocument/2006/relationships/hyperlink" Target="http://office317.ru/img/888222-2.jpg" TargetMode="External"/><Relationship Id="rId215" Type="http://schemas.openxmlformats.org/officeDocument/2006/relationships/hyperlink" Target="http://office317.ru/img/888476.jpg" TargetMode="External"/><Relationship Id="rId257" Type="http://schemas.openxmlformats.org/officeDocument/2006/relationships/hyperlink" Target="http://office317.ru/img/888236-3.jpg" TargetMode="External"/><Relationship Id="rId422" Type="http://schemas.openxmlformats.org/officeDocument/2006/relationships/hyperlink" Target="http://office317.ru/img/88023.jpg" TargetMode="External"/><Relationship Id="rId464" Type="http://schemas.openxmlformats.org/officeDocument/2006/relationships/hyperlink" Target="http://office317.ru/img/888083-1.jpg" TargetMode="External"/><Relationship Id="rId867" Type="http://schemas.openxmlformats.org/officeDocument/2006/relationships/hyperlink" Target="http://office317.ru/img/888249-1.jpg" TargetMode="External"/><Relationship Id="rId299" Type="http://schemas.openxmlformats.org/officeDocument/2006/relationships/hyperlink" Target="http://office317.ru/img/888232.jpg" TargetMode="External"/><Relationship Id="rId727" Type="http://schemas.openxmlformats.org/officeDocument/2006/relationships/hyperlink" Target="http://office317.ru/img/888251.jpg" TargetMode="External"/><Relationship Id="rId934" Type="http://schemas.openxmlformats.org/officeDocument/2006/relationships/hyperlink" Target="http://office317.ru/img/89023.jpg" TargetMode="External"/><Relationship Id="rId63" Type="http://schemas.openxmlformats.org/officeDocument/2006/relationships/hyperlink" Target="http://office317.ru/img/87002.jpg" TargetMode="External"/><Relationship Id="rId159" Type="http://schemas.openxmlformats.org/officeDocument/2006/relationships/hyperlink" Target="http://office317.ru/img/87155.jpg" TargetMode="External"/><Relationship Id="rId366" Type="http://schemas.openxmlformats.org/officeDocument/2006/relationships/hyperlink" Target="http://office317.ru/img/888090-1.jpg" TargetMode="External"/><Relationship Id="rId573" Type="http://schemas.openxmlformats.org/officeDocument/2006/relationships/hyperlink" Target="http://office317.ru/img/888223-1.jpg" TargetMode="External"/><Relationship Id="rId780" Type="http://schemas.openxmlformats.org/officeDocument/2006/relationships/hyperlink" Target="http://office317.ru/img/888520-1.jpg" TargetMode="External"/><Relationship Id="rId226" Type="http://schemas.openxmlformats.org/officeDocument/2006/relationships/hyperlink" Target="http://office317.ru/img/888395-1.jpg" TargetMode="External"/><Relationship Id="rId433" Type="http://schemas.openxmlformats.org/officeDocument/2006/relationships/hyperlink" Target="http://office317.ru/img/888238-2.jpg" TargetMode="External"/><Relationship Id="rId878" Type="http://schemas.openxmlformats.org/officeDocument/2006/relationships/hyperlink" Target="http://office317.ru/img/888403.jpg" TargetMode="External"/><Relationship Id="rId640" Type="http://schemas.openxmlformats.org/officeDocument/2006/relationships/hyperlink" Target="http://office317.ru/img/88010.jpg" TargetMode="External"/><Relationship Id="rId738" Type="http://schemas.openxmlformats.org/officeDocument/2006/relationships/hyperlink" Target="http://office317.ru/img/888455.jpg" TargetMode="External"/><Relationship Id="rId945" Type="http://schemas.openxmlformats.org/officeDocument/2006/relationships/hyperlink" Target="http://office317.ru/img/89056.jpg" TargetMode="External"/><Relationship Id="rId74" Type="http://schemas.openxmlformats.org/officeDocument/2006/relationships/hyperlink" Target="http://office317.ru/img/87119.jpg" TargetMode="External"/><Relationship Id="rId377" Type="http://schemas.openxmlformats.org/officeDocument/2006/relationships/hyperlink" Target="http://office317.ru/img/888322.jpg" TargetMode="External"/><Relationship Id="rId500" Type="http://schemas.openxmlformats.org/officeDocument/2006/relationships/hyperlink" Target="http://office317.ru/img/888351-1.jpg" TargetMode="External"/><Relationship Id="rId584" Type="http://schemas.openxmlformats.org/officeDocument/2006/relationships/hyperlink" Target="http://office317.ru/img/888233-1.jpg" TargetMode="External"/><Relationship Id="rId805" Type="http://schemas.openxmlformats.org/officeDocument/2006/relationships/hyperlink" Target="http://office317.ru/img/888181.jpg" TargetMode="External"/><Relationship Id="rId5" Type="http://schemas.openxmlformats.org/officeDocument/2006/relationships/hyperlink" Target="http://office317.ru/img/88929.jpg" TargetMode="External"/><Relationship Id="rId237" Type="http://schemas.openxmlformats.org/officeDocument/2006/relationships/hyperlink" Target="http://office317.ru/img/888217.jpg" TargetMode="External"/><Relationship Id="rId791" Type="http://schemas.openxmlformats.org/officeDocument/2006/relationships/hyperlink" Target="http://office317.ru/img/888462.jpg" TargetMode="External"/><Relationship Id="rId889" Type="http://schemas.openxmlformats.org/officeDocument/2006/relationships/hyperlink" Target="http://office317.ru/img/888244.jpg" TargetMode="External"/><Relationship Id="rId444" Type="http://schemas.openxmlformats.org/officeDocument/2006/relationships/hyperlink" Target="http://office317.ru/img/888513.jpg" TargetMode="External"/><Relationship Id="rId651" Type="http://schemas.openxmlformats.org/officeDocument/2006/relationships/hyperlink" Target="http://office317.ru/img/888410.jpg" TargetMode="External"/><Relationship Id="rId749" Type="http://schemas.openxmlformats.org/officeDocument/2006/relationships/hyperlink" Target="http://office317.ru/img/888121-2.jpg" TargetMode="External"/><Relationship Id="rId290" Type="http://schemas.openxmlformats.org/officeDocument/2006/relationships/hyperlink" Target="http://office317.ru/img/888524.jpg" TargetMode="External"/><Relationship Id="rId304" Type="http://schemas.openxmlformats.org/officeDocument/2006/relationships/hyperlink" Target="http://office317.ru/img/888248.jpg" TargetMode="External"/><Relationship Id="rId388" Type="http://schemas.openxmlformats.org/officeDocument/2006/relationships/hyperlink" Target="http://office317.ru/img/888295.jpg" TargetMode="External"/><Relationship Id="rId511" Type="http://schemas.openxmlformats.org/officeDocument/2006/relationships/hyperlink" Target="http://office317.ru/img/888218.jpg" TargetMode="External"/><Relationship Id="rId609" Type="http://schemas.openxmlformats.org/officeDocument/2006/relationships/hyperlink" Target="http://office317.ru/img/888393.jpg" TargetMode="External"/><Relationship Id="rId956" Type="http://schemas.openxmlformats.org/officeDocument/2006/relationships/hyperlink" Target="http://office317.ru/img/89071.jpg" TargetMode="External"/><Relationship Id="rId85" Type="http://schemas.openxmlformats.org/officeDocument/2006/relationships/hyperlink" Target="http://office317.ru/img/87151.jpg" TargetMode="External"/><Relationship Id="rId150" Type="http://schemas.openxmlformats.org/officeDocument/2006/relationships/hyperlink" Target="http://office317.ru/img/87046.jpg" TargetMode="External"/><Relationship Id="rId595" Type="http://schemas.openxmlformats.org/officeDocument/2006/relationships/hyperlink" Target="http://office317.ru/img/888403-1.jpg" TargetMode="External"/><Relationship Id="rId816" Type="http://schemas.openxmlformats.org/officeDocument/2006/relationships/hyperlink" Target="http://office317.ru/img/888077-3.jpg" TargetMode="External"/><Relationship Id="rId248" Type="http://schemas.openxmlformats.org/officeDocument/2006/relationships/hyperlink" Target="http://office317.ru/img/888231.jpg" TargetMode="External"/><Relationship Id="rId455" Type="http://schemas.openxmlformats.org/officeDocument/2006/relationships/hyperlink" Target="http://office317.ru/img/88049.jpg" TargetMode="External"/><Relationship Id="rId662" Type="http://schemas.openxmlformats.org/officeDocument/2006/relationships/hyperlink" Target="http://office317.ru/img/888418.jpg" TargetMode="External"/><Relationship Id="rId12" Type="http://schemas.openxmlformats.org/officeDocument/2006/relationships/hyperlink" Target="http://office317.ru/img/88902.jpg" TargetMode="External"/><Relationship Id="rId108" Type="http://schemas.openxmlformats.org/officeDocument/2006/relationships/hyperlink" Target="http://office317.ru/img/87175.jpg" TargetMode="External"/><Relationship Id="rId315" Type="http://schemas.openxmlformats.org/officeDocument/2006/relationships/hyperlink" Target="http://office317.ru/img/888256.jpg" TargetMode="External"/><Relationship Id="rId522" Type="http://schemas.openxmlformats.org/officeDocument/2006/relationships/hyperlink" Target="http://office317.ru/img/888523.jpg" TargetMode="External"/><Relationship Id="rId967" Type="http://schemas.openxmlformats.org/officeDocument/2006/relationships/hyperlink" Target="http://office317.ru/img/89021.jpg" TargetMode="External"/><Relationship Id="rId96" Type="http://schemas.openxmlformats.org/officeDocument/2006/relationships/hyperlink" Target="http://office317.ru/img/87163.jpg" TargetMode="External"/><Relationship Id="rId161" Type="http://schemas.openxmlformats.org/officeDocument/2006/relationships/hyperlink" Target="http://office317.ru/img/87050.jpg" TargetMode="External"/><Relationship Id="rId399" Type="http://schemas.openxmlformats.org/officeDocument/2006/relationships/hyperlink" Target="http://office317.ru/img/888354-2.jpg" TargetMode="External"/><Relationship Id="rId827" Type="http://schemas.openxmlformats.org/officeDocument/2006/relationships/hyperlink" Target="http://office317.ru/img/888560-1.jpg" TargetMode="External"/><Relationship Id="rId259" Type="http://schemas.openxmlformats.org/officeDocument/2006/relationships/hyperlink" Target="http://office317.ru/img/888172.jpg" TargetMode="External"/><Relationship Id="rId466" Type="http://schemas.openxmlformats.org/officeDocument/2006/relationships/hyperlink" Target="http://office317.ru/img/888107-1.jpg" TargetMode="External"/><Relationship Id="rId673" Type="http://schemas.openxmlformats.org/officeDocument/2006/relationships/hyperlink" Target="http://office317.ru/img/888132-1.jpg" TargetMode="External"/><Relationship Id="rId880" Type="http://schemas.openxmlformats.org/officeDocument/2006/relationships/hyperlink" Target="http://office317.ru/img/888392.jpg" TargetMode="External"/><Relationship Id="rId23" Type="http://schemas.openxmlformats.org/officeDocument/2006/relationships/hyperlink" Target="http://office317.ru/img/88915.jpg" TargetMode="External"/><Relationship Id="rId119" Type="http://schemas.openxmlformats.org/officeDocument/2006/relationships/hyperlink" Target="http://office317.ru/img/87200.jpg" TargetMode="External"/><Relationship Id="rId326" Type="http://schemas.openxmlformats.org/officeDocument/2006/relationships/hyperlink" Target="http://office317.ru/img/888521-1.jpg" TargetMode="External"/><Relationship Id="rId533" Type="http://schemas.openxmlformats.org/officeDocument/2006/relationships/hyperlink" Target="http://office317.ru/img/888364.jpg" TargetMode="External"/><Relationship Id="rId978" Type="http://schemas.openxmlformats.org/officeDocument/2006/relationships/hyperlink" Target="http://office317.ru/img/89011.jpg" TargetMode="External"/><Relationship Id="rId740" Type="http://schemas.openxmlformats.org/officeDocument/2006/relationships/hyperlink" Target="http://office317.ru/img/888184.jpg" TargetMode="External"/><Relationship Id="rId838" Type="http://schemas.openxmlformats.org/officeDocument/2006/relationships/hyperlink" Target="http://office317.ru/img/888465-1.jpg" TargetMode="External"/><Relationship Id="rId172" Type="http://schemas.openxmlformats.org/officeDocument/2006/relationships/hyperlink" Target="http://office317.ru/img/87143.jpg" TargetMode="External"/><Relationship Id="rId477" Type="http://schemas.openxmlformats.org/officeDocument/2006/relationships/hyperlink" Target="http://office317.ru/img/88033.jpg" TargetMode="External"/><Relationship Id="rId600" Type="http://schemas.openxmlformats.org/officeDocument/2006/relationships/hyperlink" Target="http://office317.ru/img/888603.jpg" TargetMode="External"/><Relationship Id="rId684" Type="http://schemas.openxmlformats.org/officeDocument/2006/relationships/hyperlink" Target="http://office317.ru/img/888163-1.jpg" TargetMode="External"/><Relationship Id="rId337" Type="http://schemas.openxmlformats.org/officeDocument/2006/relationships/hyperlink" Target="http://office317.ru/img/888277-3.jpg" TargetMode="External"/><Relationship Id="rId891" Type="http://schemas.openxmlformats.org/officeDocument/2006/relationships/hyperlink" Target="http://office317.ru/img/888401-1.jpg" TargetMode="External"/><Relationship Id="rId905" Type="http://schemas.openxmlformats.org/officeDocument/2006/relationships/hyperlink" Target="http://office317.ru/img/888081-1.jpg" TargetMode="External"/><Relationship Id="rId989" Type="http://schemas.openxmlformats.org/officeDocument/2006/relationships/hyperlink" Target="http://office317.ru/img/89130.jpg" TargetMode="External"/><Relationship Id="rId34" Type="http://schemas.openxmlformats.org/officeDocument/2006/relationships/hyperlink" Target="http://office317.ru/img/88934.jpg" TargetMode="External"/><Relationship Id="rId544" Type="http://schemas.openxmlformats.org/officeDocument/2006/relationships/hyperlink" Target="http://office317.ru/img/888120-2.jpg" TargetMode="External"/><Relationship Id="rId751" Type="http://schemas.openxmlformats.org/officeDocument/2006/relationships/hyperlink" Target="http://office317.ru/img/888228.jpg" TargetMode="External"/><Relationship Id="rId849" Type="http://schemas.openxmlformats.org/officeDocument/2006/relationships/hyperlink" Target="http://office317.ru/img/88017.jpg" TargetMode="External"/><Relationship Id="rId183" Type="http://schemas.openxmlformats.org/officeDocument/2006/relationships/hyperlink" Target="http://office317.ru/img/87101.jpg" TargetMode="External"/><Relationship Id="rId390" Type="http://schemas.openxmlformats.org/officeDocument/2006/relationships/hyperlink" Target="http://office317.ru/img/888142.jpg" TargetMode="External"/><Relationship Id="rId404" Type="http://schemas.openxmlformats.org/officeDocument/2006/relationships/hyperlink" Target="http://office317.ru/img/888311.jpg" TargetMode="External"/><Relationship Id="rId611" Type="http://schemas.openxmlformats.org/officeDocument/2006/relationships/hyperlink" Target="http://office317.ru/img/888508.jpg" TargetMode="External"/><Relationship Id="rId250" Type="http://schemas.openxmlformats.org/officeDocument/2006/relationships/hyperlink" Target="http://office317.ru/img/888196.jpg" TargetMode="External"/><Relationship Id="rId488" Type="http://schemas.openxmlformats.org/officeDocument/2006/relationships/hyperlink" Target="http://office317.ru/img/888104-1.jpg" TargetMode="External"/><Relationship Id="rId695" Type="http://schemas.openxmlformats.org/officeDocument/2006/relationships/hyperlink" Target="http://office317.ru/img/888122-1.jpg" TargetMode="External"/><Relationship Id="rId709" Type="http://schemas.openxmlformats.org/officeDocument/2006/relationships/hyperlink" Target="http://office317.ru/img/888323-1.jpg" TargetMode="External"/><Relationship Id="rId916" Type="http://schemas.openxmlformats.org/officeDocument/2006/relationships/hyperlink" Target="http://office317.ru/img/89140.jpg" TargetMode="External"/><Relationship Id="rId45" Type="http://schemas.openxmlformats.org/officeDocument/2006/relationships/hyperlink" Target="http://office317.ru/img/87173.jpg" TargetMode="External"/><Relationship Id="rId110" Type="http://schemas.openxmlformats.org/officeDocument/2006/relationships/hyperlink" Target="http://office317.ru/img/87191.jpg" TargetMode="External"/><Relationship Id="rId348" Type="http://schemas.openxmlformats.org/officeDocument/2006/relationships/hyperlink" Target="http://office317.ru/img/888174-1.jpg" TargetMode="External"/><Relationship Id="rId555" Type="http://schemas.openxmlformats.org/officeDocument/2006/relationships/hyperlink" Target="http://office317.ru/img/88008.jpg" TargetMode="External"/><Relationship Id="rId762" Type="http://schemas.openxmlformats.org/officeDocument/2006/relationships/hyperlink" Target="http://office317.ru/img/888562.jpg" TargetMode="External"/><Relationship Id="rId194" Type="http://schemas.openxmlformats.org/officeDocument/2006/relationships/hyperlink" Target="http://office317.ru/img/888450.jpg" TargetMode="External"/><Relationship Id="rId208" Type="http://schemas.openxmlformats.org/officeDocument/2006/relationships/hyperlink" Target="http://office317.ru/img/888128-1.jpg" TargetMode="External"/><Relationship Id="rId415" Type="http://schemas.openxmlformats.org/officeDocument/2006/relationships/hyperlink" Target="http://office317.ru/img/888313-1.jpg" TargetMode="External"/><Relationship Id="rId622" Type="http://schemas.openxmlformats.org/officeDocument/2006/relationships/hyperlink" Target="http://office317.ru/img/88034.jpg" TargetMode="External"/><Relationship Id="rId261" Type="http://schemas.openxmlformats.org/officeDocument/2006/relationships/hyperlink" Target="http://office317.ru/img/888173.jpg" TargetMode="External"/><Relationship Id="rId499" Type="http://schemas.openxmlformats.org/officeDocument/2006/relationships/hyperlink" Target="http://office317.ru/img/888096.jpg" TargetMode="External"/><Relationship Id="rId927" Type="http://schemas.openxmlformats.org/officeDocument/2006/relationships/hyperlink" Target="http://office317.ru/img/89102.jpg" TargetMode="External"/><Relationship Id="rId56" Type="http://schemas.openxmlformats.org/officeDocument/2006/relationships/hyperlink" Target="http://office317.ru/img/87115.jpg" TargetMode="External"/><Relationship Id="rId359" Type="http://schemas.openxmlformats.org/officeDocument/2006/relationships/hyperlink" Target="http://office317.ru/img/888130.jpg" TargetMode="External"/><Relationship Id="rId566" Type="http://schemas.openxmlformats.org/officeDocument/2006/relationships/hyperlink" Target="http://office317.ru/img/888379.jpg" TargetMode="External"/><Relationship Id="rId773" Type="http://schemas.openxmlformats.org/officeDocument/2006/relationships/hyperlink" Target="http://office317.ru/img/888311-1.jpg" TargetMode="External"/><Relationship Id="rId121" Type="http://schemas.openxmlformats.org/officeDocument/2006/relationships/hyperlink" Target="http://office317.ru/img/87089.jpg" TargetMode="External"/><Relationship Id="rId219" Type="http://schemas.openxmlformats.org/officeDocument/2006/relationships/hyperlink" Target="http://office317.ru/img/888510.jpg" TargetMode="External"/><Relationship Id="rId426" Type="http://schemas.openxmlformats.org/officeDocument/2006/relationships/hyperlink" Target="http://office317.ru/img/888063-1.jpg" TargetMode="External"/><Relationship Id="rId633" Type="http://schemas.openxmlformats.org/officeDocument/2006/relationships/hyperlink" Target="http://office317.ru/img/888192.jpg" TargetMode="External"/><Relationship Id="rId980" Type="http://schemas.openxmlformats.org/officeDocument/2006/relationships/hyperlink" Target="http://office317.ru/img/89167.jpg" TargetMode="External"/><Relationship Id="rId840" Type="http://schemas.openxmlformats.org/officeDocument/2006/relationships/hyperlink" Target="http://office317.ru/img/888236-2.jpg" TargetMode="External"/><Relationship Id="rId938" Type="http://schemas.openxmlformats.org/officeDocument/2006/relationships/hyperlink" Target="http://office317.ru/img/89136.jpg" TargetMode="External"/><Relationship Id="rId67" Type="http://schemas.openxmlformats.org/officeDocument/2006/relationships/hyperlink" Target="http://office317.ru/img/87023.jpg" TargetMode="External"/><Relationship Id="rId272" Type="http://schemas.openxmlformats.org/officeDocument/2006/relationships/hyperlink" Target="http://office317.ru/img/888282.jpg" TargetMode="External"/><Relationship Id="rId577" Type="http://schemas.openxmlformats.org/officeDocument/2006/relationships/hyperlink" Target="http://office317.ru/img/888366.jpg" TargetMode="External"/><Relationship Id="rId700" Type="http://schemas.openxmlformats.org/officeDocument/2006/relationships/hyperlink" Target="http://office317.ru/img/888179-1.jpg" TargetMode="External"/><Relationship Id="rId132" Type="http://schemas.openxmlformats.org/officeDocument/2006/relationships/hyperlink" Target="http://office317.ru/img/87121.jpg" TargetMode="External"/><Relationship Id="rId784" Type="http://schemas.openxmlformats.org/officeDocument/2006/relationships/hyperlink" Target="http://office317.ru/img/888267.jpg" TargetMode="External"/><Relationship Id="rId991" Type="http://schemas.openxmlformats.org/officeDocument/2006/relationships/hyperlink" Target="http://office317.ru/img/89025.jpg" TargetMode="External"/><Relationship Id="rId437" Type="http://schemas.openxmlformats.org/officeDocument/2006/relationships/hyperlink" Target="http://office317.ru/img/888330.jpg" TargetMode="External"/><Relationship Id="rId644" Type="http://schemas.openxmlformats.org/officeDocument/2006/relationships/hyperlink" Target="http://office317.ru/img/888415.jpg" TargetMode="External"/><Relationship Id="rId851" Type="http://schemas.openxmlformats.org/officeDocument/2006/relationships/hyperlink" Target="http://office317.ru/img/888197.jpg" TargetMode="External"/><Relationship Id="rId283" Type="http://schemas.openxmlformats.org/officeDocument/2006/relationships/hyperlink" Target="http://office317.ru/img/888112-1.jpg" TargetMode="External"/><Relationship Id="rId490" Type="http://schemas.openxmlformats.org/officeDocument/2006/relationships/hyperlink" Target="http://office317.ru/img/888177-1.jpg" TargetMode="External"/><Relationship Id="rId504" Type="http://schemas.openxmlformats.org/officeDocument/2006/relationships/hyperlink" Target="http://office317.ru/img/888568.jpg" TargetMode="External"/><Relationship Id="rId711" Type="http://schemas.openxmlformats.org/officeDocument/2006/relationships/hyperlink" Target="http://office317.ru/img/888186.jpg" TargetMode="External"/><Relationship Id="rId949" Type="http://schemas.openxmlformats.org/officeDocument/2006/relationships/hyperlink" Target="http://office317.ru/img/89150.jpg" TargetMode="External"/><Relationship Id="rId78" Type="http://schemas.openxmlformats.org/officeDocument/2006/relationships/hyperlink" Target="http://office317.ru/img/87134.jpg" TargetMode="External"/><Relationship Id="rId143" Type="http://schemas.openxmlformats.org/officeDocument/2006/relationships/hyperlink" Target="http://office317.ru/img/87071.jpg" TargetMode="External"/><Relationship Id="rId350" Type="http://schemas.openxmlformats.org/officeDocument/2006/relationships/hyperlink" Target="http://office317.ru/img/888274-1.jpg" TargetMode="External"/><Relationship Id="rId588" Type="http://schemas.openxmlformats.org/officeDocument/2006/relationships/hyperlink" Target="http://office317.ru/img/888387.jpg" TargetMode="External"/><Relationship Id="rId795" Type="http://schemas.openxmlformats.org/officeDocument/2006/relationships/hyperlink" Target="http://office317.ru/img/888563.jpg" TargetMode="External"/><Relationship Id="rId809" Type="http://schemas.openxmlformats.org/officeDocument/2006/relationships/hyperlink" Target="http://office317.ru/img/888180-1.jpg" TargetMode="External"/><Relationship Id="rId9" Type="http://schemas.openxmlformats.org/officeDocument/2006/relationships/hyperlink" Target="http://office317.ru/img/88932.jpg" TargetMode="External"/><Relationship Id="rId210" Type="http://schemas.openxmlformats.org/officeDocument/2006/relationships/hyperlink" Target="http://office317.ru/img/888583-1.jpg" TargetMode="External"/><Relationship Id="rId448" Type="http://schemas.openxmlformats.org/officeDocument/2006/relationships/hyperlink" Target="http://office317.ru/img/888570-1.jpg" TargetMode="External"/><Relationship Id="rId655" Type="http://schemas.openxmlformats.org/officeDocument/2006/relationships/hyperlink" Target="http://office317.ru/img/888407-1.jpg" TargetMode="External"/><Relationship Id="rId862" Type="http://schemas.openxmlformats.org/officeDocument/2006/relationships/hyperlink" Target="http://office317.ru/img/888061-2.jpg" TargetMode="External"/><Relationship Id="rId294" Type="http://schemas.openxmlformats.org/officeDocument/2006/relationships/hyperlink" Target="http://office317.ru/img/888523-2.jpg" TargetMode="External"/><Relationship Id="rId308" Type="http://schemas.openxmlformats.org/officeDocument/2006/relationships/hyperlink" Target="http://office317.ru/img/888242.jpg" TargetMode="External"/><Relationship Id="rId515" Type="http://schemas.openxmlformats.org/officeDocument/2006/relationships/hyperlink" Target="http://office317.ru/img/888116.jpg" TargetMode="External"/><Relationship Id="rId722" Type="http://schemas.openxmlformats.org/officeDocument/2006/relationships/hyperlink" Target="http://office317.ru/img/888275-1.jpg" TargetMode="External"/><Relationship Id="rId89" Type="http://schemas.openxmlformats.org/officeDocument/2006/relationships/hyperlink" Target="http://office317.ru/img/87154.jpg" TargetMode="External"/><Relationship Id="rId154" Type="http://schemas.openxmlformats.org/officeDocument/2006/relationships/hyperlink" Target="http://office317.ru/img/87122.jpg" TargetMode="External"/><Relationship Id="rId361" Type="http://schemas.openxmlformats.org/officeDocument/2006/relationships/hyperlink" Target="http://office317.ru/img/888133.jpg" TargetMode="External"/><Relationship Id="rId599" Type="http://schemas.openxmlformats.org/officeDocument/2006/relationships/hyperlink" Target="http://office317.ru/img/888487.jpg" TargetMode="External"/><Relationship Id="rId459" Type="http://schemas.openxmlformats.org/officeDocument/2006/relationships/hyperlink" Target="http://office317.ru/img/888150-1.jpg" TargetMode="External"/><Relationship Id="rId666" Type="http://schemas.openxmlformats.org/officeDocument/2006/relationships/hyperlink" Target="http://office317.ru/img/888421.jpg" TargetMode="External"/><Relationship Id="rId873" Type="http://schemas.openxmlformats.org/officeDocument/2006/relationships/hyperlink" Target="http://office317.ru/img/888353-1.jpg" TargetMode="External"/><Relationship Id="rId16" Type="http://schemas.openxmlformats.org/officeDocument/2006/relationships/hyperlink" Target="http://office317.ru/img/88907-2.jpg" TargetMode="External"/><Relationship Id="rId221" Type="http://schemas.openxmlformats.org/officeDocument/2006/relationships/hyperlink" Target="http://office317.ru/img/888210.jpg" TargetMode="External"/><Relationship Id="rId319" Type="http://schemas.openxmlformats.org/officeDocument/2006/relationships/hyperlink" Target="http://office317.ru/img/888259.jpg" TargetMode="External"/><Relationship Id="rId526" Type="http://schemas.openxmlformats.org/officeDocument/2006/relationships/hyperlink" Target="http://office317.ru/img/888592.jpg" TargetMode="External"/><Relationship Id="rId733" Type="http://schemas.openxmlformats.org/officeDocument/2006/relationships/hyperlink" Target="http://office317.ru/img/888154-1.jpg" TargetMode="External"/><Relationship Id="rId940" Type="http://schemas.openxmlformats.org/officeDocument/2006/relationships/hyperlink" Target="http://office317.ru/img/89165-2.jpg" TargetMode="External"/><Relationship Id="rId165" Type="http://schemas.openxmlformats.org/officeDocument/2006/relationships/hyperlink" Target="http://office317.ru/img/87181.jpg" TargetMode="External"/><Relationship Id="rId372" Type="http://schemas.openxmlformats.org/officeDocument/2006/relationships/hyperlink" Target="http://office317.ru/img/888291.jpg" TargetMode="External"/><Relationship Id="rId677" Type="http://schemas.openxmlformats.org/officeDocument/2006/relationships/hyperlink" Target="http://office317.ru/img/888117-1.jpg" TargetMode="External"/><Relationship Id="rId800" Type="http://schemas.openxmlformats.org/officeDocument/2006/relationships/hyperlink" Target="http://office317.ru/img/888185-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2428"/>
  <sheetViews>
    <sheetView tabSelected="1" workbookViewId="0"/>
  </sheetViews>
  <sheetFormatPr defaultColWidth="10.1640625" defaultRowHeight="11.45" customHeight="1" outlineLevelRow="3" x14ac:dyDescent="0.2"/>
  <cols>
    <col min="1" max="1" width="9.5" style="1" customWidth="1"/>
    <col min="2" max="2" width="0.6640625" style="1" customWidth="1"/>
    <col min="3" max="3" width="9" style="1" customWidth="1"/>
    <col min="4" max="4" width="41.1640625" style="1" customWidth="1"/>
    <col min="5" max="5" width="15.83203125" style="1" customWidth="1"/>
    <col min="6" max="7" width="16.33203125" style="1" customWidth="1"/>
    <col min="8" max="8" width="14.1640625" style="1" customWidth="1"/>
    <col min="9" max="9" width="14.83203125" style="1" customWidth="1"/>
    <col min="10" max="10" width="14.6640625" style="1" customWidth="1"/>
    <col min="11" max="11" width="15.5" style="1" customWidth="1"/>
    <col min="12" max="12" width="14" style="1" customWidth="1"/>
    <col min="13" max="13" width="16" style="1" customWidth="1"/>
    <col min="14" max="14" width="10.1640625" style="1" customWidth="1"/>
  </cols>
  <sheetData>
    <row r="1" spans="1:14" ht="33" customHeight="1" x14ac:dyDescent="0.2">
      <c r="A1" s="2"/>
      <c r="B1" s="36" t="s">
        <v>0</v>
      </c>
      <c r="C1" s="36"/>
      <c r="D1" s="36"/>
      <c r="E1" s="37" t="s">
        <v>1</v>
      </c>
      <c r="F1" s="37"/>
      <c r="G1" s="37"/>
      <c r="H1" s="38" t="s">
        <v>2</v>
      </c>
      <c r="I1" s="38"/>
      <c r="J1" s="38"/>
      <c r="K1" s="38"/>
      <c r="L1" s="58" t="s">
        <v>2841</v>
      </c>
      <c r="M1" s="39"/>
    </row>
    <row r="2" spans="1:14" s="1" customFormat="1" ht="0.95" customHeight="1" x14ac:dyDescent="0.2">
      <c r="A2" s="3"/>
      <c r="B2" s="5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7"/>
    </row>
    <row r="3" spans="1:14" s="1" customFormat="1" ht="0.95" customHeight="1" x14ac:dyDescent="0.2">
      <c r="A3" s="3"/>
      <c r="B3" s="8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4" s="1" customFormat="1" ht="0.95" customHeight="1" x14ac:dyDescent="0.2">
      <c r="E4" s="6"/>
      <c r="F4" s="6"/>
      <c r="G4" s="6"/>
      <c r="H4" s="6"/>
      <c r="I4" s="6"/>
      <c r="J4" s="6"/>
      <c r="K4" s="6"/>
      <c r="L4" s="6"/>
    </row>
    <row r="5" spans="1:14" s="1" customFormat="1" ht="29.1" customHeight="1" x14ac:dyDescent="0.2">
      <c r="A5" s="2"/>
      <c r="B5" s="40" t="s">
        <v>3</v>
      </c>
      <c r="C5" s="40"/>
      <c r="D5" s="40"/>
      <c r="E5" s="40"/>
      <c r="F5" s="41" t="s">
        <v>4</v>
      </c>
      <c r="G5" s="41"/>
      <c r="H5" s="41"/>
      <c r="I5" s="41"/>
      <c r="J5" s="41"/>
      <c r="K5" s="41"/>
      <c r="L5" s="41"/>
      <c r="M5" s="41"/>
    </row>
    <row r="6" spans="1:14" ht="12.95" customHeight="1" x14ac:dyDescent="0.2">
      <c r="B6" s="42" t="s">
        <v>5</v>
      </c>
      <c r="C6" s="42"/>
      <c r="D6" s="42"/>
      <c r="E6" s="43" t="s">
        <v>6</v>
      </c>
      <c r="F6" s="43"/>
      <c r="G6" s="43"/>
      <c r="H6" s="43"/>
      <c r="I6" s="43"/>
      <c r="J6" s="43"/>
      <c r="K6" s="43"/>
      <c r="L6" s="43"/>
      <c r="M6" s="43"/>
    </row>
    <row r="7" spans="1:14" ht="12.95" customHeight="1" x14ac:dyDescent="0.2">
      <c r="B7" s="9"/>
      <c r="C7" s="9"/>
      <c r="D7" s="61" t="s">
        <v>2840</v>
      </c>
      <c r="E7" s="44" t="s">
        <v>7</v>
      </c>
      <c r="F7" s="44"/>
      <c r="G7" s="44"/>
      <c r="H7" s="44"/>
      <c r="I7" s="44"/>
      <c r="J7" s="44"/>
      <c r="K7" s="44"/>
      <c r="L7" s="44"/>
      <c r="M7" s="44"/>
    </row>
    <row r="8" spans="1:14" s="1" customFormat="1" ht="45.95" customHeight="1" x14ac:dyDescent="0.35">
      <c r="A8" s="45" t="s">
        <v>8</v>
      </c>
      <c r="B8" s="45"/>
      <c r="C8" s="45"/>
      <c r="D8" s="10">
        <f>SUM(M12:M20008)</f>
        <v>0</v>
      </c>
      <c r="E8" s="59" t="s">
        <v>9</v>
      </c>
      <c r="F8" s="46"/>
      <c r="G8" s="46"/>
      <c r="H8" s="60" t="s">
        <v>10</v>
      </c>
      <c r="I8" s="47"/>
      <c r="J8" s="47"/>
      <c r="K8" s="48" t="s">
        <v>11</v>
      </c>
      <c r="L8" s="48"/>
      <c r="M8" s="48"/>
    </row>
    <row r="9" spans="1:14" s="1" customFormat="1" ht="9.9499999999999993" customHeight="1" x14ac:dyDescent="0.2"/>
    <row r="10" spans="1:14" ht="12" customHeight="1" x14ac:dyDescent="0.2">
      <c r="A10" s="49" t="s">
        <v>12</v>
      </c>
      <c r="B10" s="49" t="s">
        <v>13</v>
      </c>
      <c r="C10" s="49"/>
      <c r="D10" s="50" t="s">
        <v>14</v>
      </c>
      <c r="E10" s="49" t="s">
        <v>15</v>
      </c>
      <c r="F10" s="11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51" t="s">
        <v>21</v>
      </c>
      <c r="L10" s="52" t="s">
        <v>22</v>
      </c>
      <c r="M10" s="53" t="s">
        <v>23</v>
      </c>
    </row>
    <row r="11" spans="1:14" ht="12" customHeight="1" x14ac:dyDescent="0.2">
      <c r="A11" s="49"/>
      <c r="B11" s="49"/>
      <c r="C11" s="49"/>
      <c r="D11" s="50"/>
      <c r="E11" s="49"/>
      <c r="F11" s="11" t="s">
        <v>24</v>
      </c>
      <c r="G11" s="13">
        <v>1000</v>
      </c>
      <c r="H11" s="11" t="s">
        <v>25</v>
      </c>
      <c r="I11" s="11" t="s">
        <v>26</v>
      </c>
      <c r="J11" s="11" t="s">
        <v>27</v>
      </c>
      <c r="K11" s="51"/>
      <c r="L11" s="52"/>
      <c r="M11" s="53"/>
    </row>
    <row r="12" spans="1:14" ht="12" customHeight="1" x14ac:dyDescent="0.2">
      <c r="A12" s="14"/>
      <c r="B12" s="16"/>
      <c r="C12" s="15"/>
      <c r="D12" s="17" t="s">
        <v>28</v>
      </c>
      <c r="E12" s="11"/>
      <c r="F12" s="11"/>
      <c r="G12" s="18"/>
      <c r="H12" s="18"/>
      <c r="I12" s="18"/>
      <c r="J12" s="18"/>
      <c r="K12" s="19"/>
      <c r="L12" s="20"/>
      <c r="M12" s="21"/>
    </row>
    <row r="13" spans="1:14" ht="12" customHeight="1" outlineLevel="1" x14ac:dyDescent="0.2">
      <c r="A13" s="14"/>
      <c r="B13" s="16"/>
      <c r="C13" s="15"/>
      <c r="D13" s="17" t="s">
        <v>29</v>
      </c>
      <c r="E13" s="11"/>
      <c r="F13" s="11"/>
      <c r="G13" s="18"/>
      <c r="H13" s="18"/>
      <c r="I13" s="18"/>
      <c r="J13" s="18"/>
      <c r="K13" s="19"/>
      <c r="L13" s="20"/>
      <c r="M13" s="21"/>
    </row>
    <row r="14" spans="1:14" ht="24" customHeight="1" outlineLevel="2" x14ac:dyDescent="0.2">
      <c r="A14" s="14"/>
      <c r="B14" s="54">
        <v>7908</v>
      </c>
      <c r="C14" s="54"/>
      <c r="D14" s="22" t="s">
        <v>30</v>
      </c>
      <c r="E14" s="23" t="s">
        <v>31</v>
      </c>
      <c r="F14" s="24">
        <v>179.5</v>
      </c>
      <c r="G14" s="25">
        <f>F14*0.98</f>
        <v>175.91</v>
      </c>
      <c r="H14" s="25">
        <f>F14*0.97</f>
        <v>174.11500000000001</v>
      </c>
      <c r="I14" s="25">
        <f>F14*0.96</f>
        <v>172.32</v>
      </c>
      <c r="J14" s="25">
        <f>F14*0.95</f>
        <v>170.52500000000001</v>
      </c>
      <c r="K14" s="26" t="s">
        <v>32</v>
      </c>
      <c r="L14" s="20"/>
      <c r="M14" s="21">
        <f>L14*F14</f>
        <v>0</v>
      </c>
    </row>
    <row r="15" spans="1:14" ht="12" customHeight="1" outlineLevel="1" x14ac:dyDescent="0.2">
      <c r="A15" s="14"/>
      <c r="B15" s="16"/>
      <c r="C15" s="15"/>
      <c r="D15" s="17" t="s">
        <v>33</v>
      </c>
      <c r="E15" s="11"/>
      <c r="F15" s="11"/>
      <c r="G15" s="18"/>
      <c r="H15" s="18"/>
      <c r="I15" s="18"/>
      <c r="J15" s="18"/>
      <c r="K15" s="19"/>
      <c r="L15" s="20"/>
      <c r="M15" s="21"/>
    </row>
    <row r="16" spans="1:14" ht="24" customHeight="1" outlineLevel="2" x14ac:dyDescent="0.2">
      <c r="A16" s="14"/>
      <c r="B16" s="54">
        <v>6491</v>
      </c>
      <c r="C16" s="54"/>
      <c r="D16" s="22" t="s">
        <v>34</v>
      </c>
      <c r="E16" s="23" t="s">
        <v>35</v>
      </c>
      <c r="F16" s="27">
        <v>436</v>
      </c>
      <c r="G16" s="25">
        <f>F16*0.98</f>
        <v>427.28</v>
      </c>
      <c r="H16" s="25">
        <f>F16*0.97</f>
        <v>422.92</v>
      </c>
      <c r="I16" s="25">
        <f>F16*0.96</f>
        <v>418.56</v>
      </c>
      <c r="J16" s="25">
        <f>F16*0.95</f>
        <v>414.2</v>
      </c>
      <c r="K16" s="26" t="s">
        <v>32</v>
      </c>
      <c r="L16" s="20"/>
      <c r="M16" s="21">
        <f>L16*F16</f>
        <v>0</v>
      </c>
    </row>
    <row r="17" spans="1:13" ht="24" customHeight="1" outlineLevel="2" x14ac:dyDescent="0.2">
      <c r="A17" s="14"/>
      <c r="B17" s="54">
        <v>6490</v>
      </c>
      <c r="C17" s="54"/>
      <c r="D17" s="22" t="s">
        <v>36</v>
      </c>
      <c r="E17" s="23" t="s">
        <v>35</v>
      </c>
      <c r="F17" s="27">
        <v>436</v>
      </c>
      <c r="G17" s="25">
        <f>F17*0.98</f>
        <v>427.28</v>
      </c>
      <c r="H17" s="25">
        <f>F17*0.97</f>
        <v>422.92</v>
      </c>
      <c r="I17" s="25">
        <f>F17*0.96</f>
        <v>418.56</v>
      </c>
      <c r="J17" s="25">
        <f>F17*0.95</f>
        <v>414.2</v>
      </c>
      <c r="K17" s="26" t="s">
        <v>32</v>
      </c>
      <c r="L17" s="20"/>
      <c r="M17" s="21">
        <f>L17*F17</f>
        <v>0</v>
      </c>
    </row>
    <row r="18" spans="1:13" ht="24" customHeight="1" outlineLevel="2" x14ac:dyDescent="0.2">
      <c r="A18" s="14"/>
      <c r="B18" s="54">
        <v>5525</v>
      </c>
      <c r="C18" s="54"/>
      <c r="D18" s="22" t="s">
        <v>37</v>
      </c>
      <c r="E18" s="23" t="s">
        <v>35</v>
      </c>
      <c r="F18" s="27">
        <v>436</v>
      </c>
      <c r="G18" s="25">
        <f>F18*0.98</f>
        <v>427.28</v>
      </c>
      <c r="H18" s="25">
        <f>F18*0.97</f>
        <v>422.92</v>
      </c>
      <c r="I18" s="25">
        <f>F18*0.96</f>
        <v>418.56</v>
      </c>
      <c r="J18" s="25">
        <f>F18*0.95</f>
        <v>414.2</v>
      </c>
      <c r="K18" s="26" t="s">
        <v>32</v>
      </c>
      <c r="L18" s="20"/>
      <c r="M18" s="21">
        <f>L18*F18</f>
        <v>0</v>
      </c>
    </row>
    <row r="19" spans="1:13" ht="24" customHeight="1" outlineLevel="2" x14ac:dyDescent="0.2">
      <c r="A19" s="14"/>
      <c r="B19" s="54">
        <v>6493</v>
      </c>
      <c r="C19" s="54"/>
      <c r="D19" s="22" t="s">
        <v>38</v>
      </c>
      <c r="E19" s="23" t="s">
        <v>35</v>
      </c>
      <c r="F19" s="27">
        <v>436</v>
      </c>
      <c r="G19" s="25">
        <f>F19*0.98</f>
        <v>427.28</v>
      </c>
      <c r="H19" s="25">
        <f>F19*0.97</f>
        <v>422.92</v>
      </c>
      <c r="I19" s="25">
        <f>F19*0.96</f>
        <v>418.56</v>
      </c>
      <c r="J19" s="25">
        <f>F19*0.95</f>
        <v>414.2</v>
      </c>
      <c r="K19" s="26" t="s">
        <v>32</v>
      </c>
      <c r="L19" s="20"/>
      <c r="M19" s="21">
        <f>L19*F19</f>
        <v>0</v>
      </c>
    </row>
    <row r="20" spans="1:13" ht="24" customHeight="1" outlineLevel="2" x14ac:dyDescent="0.2">
      <c r="A20" s="14"/>
      <c r="B20" s="54">
        <v>5620</v>
      </c>
      <c r="C20" s="54"/>
      <c r="D20" s="22" t="s">
        <v>39</v>
      </c>
      <c r="E20" s="23" t="s">
        <v>35</v>
      </c>
      <c r="F20" s="27">
        <v>436</v>
      </c>
      <c r="G20" s="25">
        <f>F20*0.98</f>
        <v>427.28</v>
      </c>
      <c r="H20" s="25">
        <f>F20*0.97</f>
        <v>422.92</v>
      </c>
      <c r="I20" s="25">
        <f>F20*0.96</f>
        <v>418.56</v>
      </c>
      <c r="J20" s="25">
        <f>F20*0.95</f>
        <v>414.2</v>
      </c>
      <c r="K20" s="26" t="s">
        <v>32</v>
      </c>
      <c r="L20" s="20"/>
      <c r="M20" s="21">
        <f>L20*F20</f>
        <v>0</v>
      </c>
    </row>
    <row r="21" spans="1:13" ht="24" customHeight="1" outlineLevel="2" x14ac:dyDescent="0.2">
      <c r="A21" s="14"/>
      <c r="B21" s="54">
        <v>5616</v>
      </c>
      <c r="C21" s="54"/>
      <c r="D21" s="22" t="s">
        <v>40</v>
      </c>
      <c r="E21" s="23" t="s">
        <v>35</v>
      </c>
      <c r="F21" s="27">
        <v>436</v>
      </c>
      <c r="G21" s="25">
        <f>F21*0.98</f>
        <v>427.28</v>
      </c>
      <c r="H21" s="25">
        <f>F21*0.97</f>
        <v>422.92</v>
      </c>
      <c r="I21" s="25">
        <f>F21*0.96</f>
        <v>418.56</v>
      </c>
      <c r="J21" s="25">
        <f>F21*0.95</f>
        <v>414.2</v>
      </c>
      <c r="K21" s="26" t="s">
        <v>32</v>
      </c>
      <c r="L21" s="20"/>
      <c r="M21" s="21">
        <f>L21*F21</f>
        <v>0</v>
      </c>
    </row>
    <row r="22" spans="1:13" ht="24" customHeight="1" outlineLevel="2" x14ac:dyDescent="0.2">
      <c r="A22" s="14"/>
      <c r="B22" s="54">
        <v>5617</v>
      </c>
      <c r="C22" s="54"/>
      <c r="D22" s="22" t="s">
        <v>41</v>
      </c>
      <c r="E22" s="23" t="s">
        <v>35</v>
      </c>
      <c r="F22" s="27">
        <v>436</v>
      </c>
      <c r="G22" s="25">
        <f>F22*0.98</f>
        <v>427.28</v>
      </c>
      <c r="H22" s="25">
        <f>F22*0.97</f>
        <v>422.92</v>
      </c>
      <c r="I22" s="25">
        <f>F22*0.96</f>
        <v>418.56</v>
      </c>
      <c r="J22" s="25">
        <f>F22*0.95</f>
        <v>414.2</v>
      </c>
      <c r="K22" s="26" t="s">
        <v>32</v>
      </c>
      <c r="L22" s="20"/>
      <c r="M22" s="21">
        <f>L22*F22</f>
        <v>0</v>
      </c>
    </row>
    <row r="23" spans="1:13" ht="24" customHeight="1" outlineLevel="2" x14ac:dyDescent="0.2">
      <c r="A23" s="14"/>
      <c r="B23" s="54">
        <v>6492</v>
      </c>
      <c r="C23" s="54"/>
      <c r="D23" s="22" t="s">
        <v>42</v>
      </c>
      <c r="E23" s="23" t="s">
        <v>35</v>
      </c>
      <c r="F23" s="27">
        <v>436</v>
      </c>
      <c r="G23" s="25">
        <f>F23*0.98</f>
        <v>427.28</v>
      </c>
      <c r="H23" s="25">
        <f>F23*0.97</f>
        <v>422.92</v>
      </c>
      <c r="I23" s="25">
        <f>F23*0.96</f>
        <v>418.56</v>
      </c>
      <c r="J23" s="25">
        <f>F23*0.95</f>
        <v>414.2</v>
      </c>
      <c r="K23" s="26" t="s">
        <v>32</v>
      </c>
      <c r="L23" s="20"/>
      <c r="M23" s="21">
        <f>L23*F23</f>
        <v>0</v>
      </c>
    </row>
    <row r="24" spans="1:13" ht="12" customHeight="1" x14ac:dyDescent="0.2">
      <c r="A24" s="14"/>
      <c r="B24" s="16"/>
      <c r="C24" s="15"/>
      <c r="D24" s="17" t="s">
        <v>43</v>
      </c>
      <c r="E24" s="11"/>
      <c r="F24" s="11"/>
      <c r="G24" s="18"/>
      <c r="H24" s="18"/>
      <c r="I24" s="18"/>
      <c r="J24" s="18"/>
      <c r="K24" s="19"/>
      <c r="L24" s="20"/>
      <c r="M24" s="21"/>
    </row>
    <row r="25" spans="1:13" ht="12" customHeight="1" outlineLevel="1" x14ac:dyDescent="0.2">
      <c r="A25" s="14"/>
      <c r="B25" s="16"/>
      <c r="C25" s="15"/>
      <c r="D25" s="17" t="s">
        <v>44</v>
      </c>
      <c r="E25" s="11"/>
      <c r="F25" s="11"/>
      <c r="G25" s="18"/>
      <c r="H25" s="18"/>
      <c r="I25" s="18"/>
      <c r="J25" s="18"/>
      <c r="K25" s="19"/>
      <c r="L25" s="20"/>
      <c r="M25" s="21"/>
    </row>
    <row r="26" spans="1:13" ht="36" customHeight="1" outlineLevel="2" x14ac:dyDescent="0.2">
      <c r="A26" s="14"/>
      <c r="B26" s="54">
        <v>1804</v>
      </c>
      <c r="C26" s="54"/>
      <c r="D26" s="22" t="s">
        <v>45</v>
      </c>
      <c r="E26" s="23" t="s">
        <v>35</v>
      </c>
      <c r="F26" s="28">
        <v>1000</v>
      </c>
      <c r="G26" s="25">
        <f>F26*0.98</f>
        <v>980</v>
      </c>
      <c r="H26" s="25">
        <f>F26*0.97</f>
        <v>970</v>
      </c>
      <c r="I26" s="25">
        <f>F26*0.96</f>
        <v>960</v>
      </c>
      <c r="J26" s="25">
        <f>F26*0.95</f>
        <v>950</v>
      </c>
      <c r="K26" s="26" t="s">
        <v>32</v>
      </c>
      <c r="L26" s="20"/>
      <c r="M26" s="21">
        <f>L26*F26</f>
        <v>0</v>
      </c>
    </row>
    <row r="27" spans="1:13" ht="36" customHeight="1" outlineLevel="2" x14ac:dyDescent="0.2">
      <c r="A27" s="14"/>
      <c r="B27" s="54">
        <v>4510</v>
      </c>
      <c r="C27" s="54"/>
      <c r="D27" s="22" t="s">
        <v>46</v>
      </c>
      <c r="E27" s="23" t="s">
        <v>35</v>
      </c>
      <c r="F27" s="27">
        <v>892</v>
      </c>
      <c r="G27" s="25">
        <f>F27*0.98</f>
        <v>874.16</v>
      </c>
      <c r="H27" s="25">
        <f>F27*0.97</f>
        <v>865.24</v>
      </c>
      <c r="I27" s="25">
        <f>F27*0.96</f>
        <v>856.31999999999994</v>
      </c>
      <c r="J27" s="25">
        <f>F27*0.95</f>
        <v>847.4</v>
      </c>
      <c r="K27" s="26" t="s">
        <v>32</v>
      </c>
      <c r="L27" s="20"/>
      <c r="M27" s="21">
        <f>L27*F27</f>
        <v>0</v>
      </c>
    </row>
    <row r="28" spans="1:13" ht="36" customHeight="1" outlineLevel="2" x14ac:dyDescent="0.2">
      <c r="A28" s="14"/>
      <c r="B28" s="54">
        <v>1803</v>
      </c>
      <c r="C28" s="54"/>
      <c r="D28" s="22" t="s">
        <v>47</v>
      </c>
      <c r="E28" s="23" t="s">
        <v>35</v>
      </c>
      <c r="F28" s="28">
        <v>1000</v>
      </c>
      <c r="G28" s="25">
        <f>F28*0.98</f>
        <v>980</v>
      </c>
      <c r="H28" s="25">
        <f>F28*0.97</f>
        <v>970</v>
      </c>
      <c r="I28" s="25">
        <f>F28*0.96</f>
        <v>960</v>
      </c>
      <c r="J28" s="25">
        <f>F28*0.95</f>
        <v>950</v>
      </c>
      <c r="K28" s="26" t="s">
        <v>32</v>
      </c>
      <c r="L28" s="20"/>
      <c r="M28" s="21">
        <f>L28*F28</f>
        <v>0</v>
      </c>
    </row>
    <row r="29" spans="1:13" ht="24" customHeight="1" outlineLevel="2" x14ac:dyDescent="0.2">
      <c r="A29" s="14"/>
      <c r="B29" s="54">
        <v>1795</v>
      </c>
      <c r="C29" s="54"/>
      <c r="D29" s="22" t="s">
        <v>48</v>
      </c>
      <c r="E29" s="23" t="s">
        <v>35</v>
      </c>
      <c r="F29" s="27">
        <v>800</v>
      </c>
      <c r="G29" s="25">
        <f>F29*0.98</f>
        <v>784</v>
      </c>
      <c r="H29" s="25">
        <f>F29*0.97</f>
        <v>776</v>
      </c>
      <c r="I29" s="25">
        <f>F29*0.96</f>
        <v>768</v>
      </c>
      <c r="J29" s="25">
        <f>F29*0.95</f>
        <v>760</v>
      </c>
      <c r="K29" s="26" t="s">
        <v>32</v>
      </c>
      <c r="L29" s="20"/>
      <c r="M29" s="21">
        <f>L29*F29</f>
        <v>0</v>
      </c>
    </row>
    <row r="30" spans="1:13" ht="36" customHeight="1" outlineLevel="2" x14ac:dyDescent="0.2">
      <c r="A30" s="14"/>
      <c r="B30" s="54">
        <v>4500</v>
      </c>
      <c r="C30" s="54"/>
      <c r="D30" s="22" t="s">
        <v>49</v>
      </c>
      <c r="E30" s="23" t="s">
        <v>35</v>
      </c>
      <c r="F30" s="28">
        <v>1999</v>
      </c>
      <c r="G30" s="25">
        <f>F30*0.98</f>
        <v>1959.02</v>
      </c>
      <c r="H30" s="25">
        <f>F30*0.97</f>
        <v>1939.03</v>
      </c>
      <c r="I30" s="25">
        <f>F30*0.96</f>
        <v>1919.04</v>
      </c>
      <c r="J30" s="25">
        <f>F30*0.95</f>
        <v>1899.05</v>
      </c>
      <c r="K30" s="26" t="s">
        <v>32</v>
      </c>
      <c r="L30" s="20"/>
      <c r="M30" s="21">
        <f>L30*F30</f>
        <v>0</v>
      </c>
    </row>
    <row r="31" spans="1:13" ht="24" customHeight="1" outlineLevel="2" x14ac:dyDescent="0.2">
      <c r="A31" s="14"/>
      <c r="B31" s="54">
        <v>6207</v>
      </c>
      <c r="C31" s="54"/>
      <c r="D31" s="22" t="s">
        <v>50</v>
      </c>
      <c r="E31" s="23" t="s">
        <v>35</v>
      </c>
      <c r="F31" s="29">
        <v>296.01</v>
      </c>
      <c r="G31" s="25">
        <f>F31*0.98</f>
        <v>290.08979999999997</v>
      </c>
      <c r="H31" s="25">
        <f>F31*0.97</f>
        <v>287.12969999999996</v>
      </c>
      <c r="I31" s="25">
        <f>F31*0.96</f>
        <v>284.1696</v>
      </c>
      <c r="J31" s="25">
        <f>F31*0.95</f>
        <v>281.20949999999999</v>
      </c>
      <c r="K31" s="26" t="s">
        <v>32</v>
      </c>
      <c r="L31" s="20"/>
      <c r="M31" s="21">
        <f>L31*F31</f>
        <v>0</v>
      </c>
    </row>
    <row r="32" spans="1:13" ht="24" customHeight="1" outlineLevel="2" x14ac:dyDescent="0.2">
      <c r="A32" s="14"/>
      <c r="B32" s="54">
        <v>6206</v>
      </c>
      <c r="C32" s="54"/>
      <c r="D32" s="22" t="s">
        <v>51</v>
      </c>
      <c r="E32" s="23" t="s">
        <v>35</v>
      </c>
      <c r="F32" s="29">
        <v>296.01</v>
      </c>
      <c r="G32" s="25">
        <f>F32*0.98</f>
        <v>290.08979999999997</v>
      </c>
      <c r="H32" s="25">
        <f>F32*0.97</f>
        <v>287.12969999999996</v>
      </c>
      <c r="I32" s="25">
        <f>F32*0.96</f>
        <v>284.1696</v>
      </c>
      <c r="J32" s="25">
        <f>F32*0.95</f>
        <v>281.20949999999999</v>
      </c>
      <c r="K32" s="26" t="s">
        <v>32</v>
      </c>
      <c r="L32" s="20"/>
      <c r="M32" s="21">
        <f>L32*F32</f>
        <v>0</v>
      </c>
    </row>
    <row r="33" spans="1:13" ht="24" customHeight="1" outlineLevel="2" x14ac:dyDescent="0.2">
      <c r="A33" s="14"/>
      <c r="B33" s="54">
        <v>6205</v>
      </c>
      <c r="C33" s="54"/>
      <c r="D33" s="22" t="s">
        <v>52</v>
      </c>
      <c r="E33" s="23" t="s">
        <v>35</v>
      </c>
      <c r="F33" s="29">
        <v>296.01</v>
      </c>
      <c r="G33" s="25">
        <f>F33*0.98</f>
        <v>290.08979999999997</v>
      </c>
      <c r="H33" s="25">
        <f>F33*0.97</f>
        <v>287.12969999999996</v>
      </c>
      <c r="I33" s="25">
        <f>F33*0.96</f>
        <v>284.1696</v>
      </c>
      <c r="J33" s="25">
        <f>F33*0.95</f>
        <v>281.20949999999999</v>
      </c>
      <c r="K33" s="26" t="s">
        <v>32</v>
      </c>
      <c r="L33" s="20"/>
      <c r="M33" s="21">
        <f>L33*F33</f>
        <v>0</v>
      </c>
    </row>
    <row r="34" spans="1:13" ht="24" customHeight="1" outlineLevel="2" x14ac:dyDescent="0.2">
      <c r="A34" s="14"/>
      <c r="B34" s="54">
        <v>4516</v>
      </c>
      <c r="C34" s="54"/>
      <c r="D34" s="22" t="s">
        <v>53</v>
      </c>
      <c r="E34" s="23" t="s">
        <v>35</v>
      </c>
      <c r="F34" s="27">
        <v>306</v>
      </c>
      <c r="G34" s="25">
        <f>F34*0.98</f>
        <v>299.88</v>
      </c>
      <c r="H34" s="25">
        <f>F34*0.97</f>
        <v>296.82</v>
      </c>
      <c r="I34" s="25">
        <f>F34*0.96</f>
        <v>293.76</v>
      </c>
      <c r="J34" s="25">
        <f>F34*0.95</f>
        <v>290.7</v>
      </c>
      <c r="K34" s="26" t="s">
        <v>32</v>
      </c>
      <c r="L34" s="20"/>
      <c r="M34" s="21">
        <f>L34*F34</f>
        <v>0</v>
      </c>
    </row>
    <row r="35" spans="1:13" ht="24" customHeight="1" outlineLevel="2" x14ac:dyDescent="0.2">
      <c r="A35" s="14"/>
      <c r="B35" s="54">
        <v>4517</v>
      </c>
      <c r="C35" s="54"/>
      <c r="D35" s="22" t="s">
        <v>54</v>
      </c>
      <c r="E35" s="23" t="s">
        <v>31</v>
      </c>
      <c r="F35" s="27">
        <v>335</v>
      </c>
      <c r="G35" s="25">
        <f>F35*0.98</f>
        <v>328.3</v>
      </c>
      <c r="H35" s="25">
        <f>F35*0.97</f>
        <v>324.95</v>
      </c>
      <c r="I35" s="25">
        <f>F35*0.96</f>
        <v>321.59999999999997</v>
      </c>
      <c r="J35" s="25">
        <f>F35*0.95</f>
        <v>318.25</v>
      </c>
      <c r="K35" s="26" t="s">
        <v>32</v>
      </c>
      <c r="L35" s="20"/>
      <c r="M35" s="21">
        <f>L35*F35</f>
        <v>0</v>
      </c>
    </row>
    <row r="36" spans="1:13" ht="36" customHeight="1" outlineLevel="2" x14ac:dyDescent="0.2">
      <c r="A36" s="14"/>
      <c r="B36" s="54">
        <v>4505</v>
      </c>
      <c r="C36" s="54"/>
      <c r="D36" s="22" t="s">
        <v>55</v>
      </c>
      <c r="E36" s="23" t="s">
        <v>35</v>
      </c>
      <c r="F36" s="27">
        <v>575</v>
      </c>
      <c r="G36" s="25">
        <f>F36*0.98</f>
        <v>563.5</v>
      </c>
      <c r="H36" s="25">
        <f>F36*0.97</f>
        <v>557.75</v>
      </c>
      <c r="I36" s="25">
        <f>F36*0.96</f>
        <v>552</v>
      </c>
      <c r="J36" s="25">
        <f>F36*0.95</f>
        <v>546.25</v>
      </c>
      <c r="K36" s="26" t="s">
        <v>32</v>
      </c>
      <c r="L36" s="20"/>
      <c r="M36" s="21">
        <f>L36*F36</f>
        <v>0</v>
      </c>
    </row>
    <row r="37" spans="1:13" ht="36" customHeight="1" outlineLevel="2" x14ac:dyDescent="0.2">
      <c r="A37" s="14"/>
      <c r="B37" s="54">
        <v>2267</v>
      </c>
      <c r="C37" s="54"/>
      <c r="D37" s="22" t="s">
        <v>56</v>
      </c>
      <c r="E37" s="23" t="s">
        <v>35</v>
      </c>
      <c r="F37" s="27">
        <v>713</v>
      </c>
      <c r="G37" s="25">
        <f>F37*0.98</f>
        <v>698.74</v>
      </c>
      <c r="H37" s="25">
        <f>F37*0.97</f>
        <v>691.61</v>
      </c>
      <c r="I37" s="25">
        <f>F37*0.96</f>
        <v>684.48</v>
      </c>
      <c r="J37" s="25">
        <f>F37*0.95</f>
        <v>677.35</v>
      </c>
      <c r="K37" s="26" t="s">
        <v>32</v>
      </c>
      <c r="L37" s="20"/>
      <c r="M37" s="21">
        <f>L37*F37</f>
        <v>0</v>
      </c>
    </row>
    <row r="38" spans="1:13" ht="24" customHeight="1" outlineLevel="1" x14ac:dyDescent="0.2">
      <c r="A38" s="14"/>
      <c r="B38" s="16"/>
      <c r="C38" s="15"/>
      <c r="D38" s="17" t="s">
        <v>57</v>
      </c>
      <c r="E38" s="11"/>
      <c r="F38" s="11"/>
      <c r="G38" s="18"/>
      <c r="H38" s="18"/>
      <c r="I38" s="18"/>
      <c r="J38" s="18"/>
      <c r="K38" s="19"/>
      <c r="L38" s="20"/>
      <c r="M38" s="21"/>
    </row>
    <row r="39" spans="1:13" ht="24" customHeight="1" outlineLevel="2" x14ac:dyDescent="0.2">
      <c r="A39" s="14"/>
      <c r="B39" s="54">
        <v>2749</v>
      </c>
      <c r="C39" s="54"/>
      <c r="D39" s="22" t="s">
        <v>58</v>
      </c>
      <c r="E39" s="23" t="s">
        <v>31</v>
      </c>
      <c r="F39" s="27">
        <v>245</v>
      </c>
      <c r="G39" s="25">
        <f>F39*0.98</f>
        <v>240.1</v>
      </c>
      <c r="H39" s="25">
        <f>F39*0.97</f>
        <v>237.65</v>
      </c>
      <c r="I39" s="25">
        <f>F39*0.96</f>
        <v>235.2</v>
      </c>
      <c r="J39" s="25">
        <f>F39*0.95</f>
        <v>232.75</v>
      </c>
      <c r="K39" s="26" t="s">
        <v>32</v>
      </c>
      <c r="L39" s="20"/>
      <c r="M39" s="21">
        <f>L39*F39</f>
        <v>0</v>
      </c>
    </row>
    <row r="40" spans="1:13" ht="36" customHeight="1" outlineLevel="2" x14ac:dyDescent="0.2">
      <c r="A40" s="14"/>
      <c r="B40" s="54">
        <v>7965</v>
      </c>
      <c r="C40" s="54"/>
      <c r="D40" s="22" t="s">
        <v>59</v>
      </c>
      <c r="E40" s="23" t="s">
        <v>35</v>
      </c>
      <c r="F40" s="24">
        <v>163.5</v>
      </c>
      <c r="G40" s="25">
        <f>F40*0.98</f>
        <v>160.22999999999999</v>
      </c>
      <c r="H40" s="25">
        <f>F40*0.97</f>
        <v>158.595</v>
      </c>
      <c r="I40" s="25">
        <f>F40*0.96</f>
        <v>156.96</v>
      </c>
      <c r="J40" s="25">
        <f>F40*0.95</f>
        <v>155.32499999999999</v>
      </c>
      <c r="K40" s="26" t="s">
        <v>32</v>
      </c>
      <c r="L40" s="20"/>
      <c r="M40" s="21">
        <f>L40*F40</f>
        <v>0</v>
      </c>
    </row>
    <row r="41" spans="1:13" ht="24" customHeight="1" outlineLevel="2" x14ac:dyDescent="0.2">
      <c r="A41" s="14"/>
      <c r="B41" s="54">
        <v>6210</v>
      </c>
      <c r="C41" s="54"/>
      <c r="D41" s="22" t="s">
        <v>60</v>
      </c>
      <c r="E41" s="23" t="s">
        <v>35</v>
      </c>
      <c r="F41" s="27">
        <v>200</v>
      </c>
      <c r="G41" s="25">
        <f>F41*0.98</f>
        <v>196</v>
      </c>
      <c r="H41" s="25">
        <f>F41*0.97</f>
        <v>194</v>
      </c>
      <c r="I41" s="25">
        <f>F41*0.96</f>
        <v>192</v>
      </c>
      <c r="J41" s="25">
        <f>F41*0.95</f>
        <v>190</v>
      </c>
      <c r="K41" s="26" t="s">
        <v>32</v>
      </c>
      <c r="L41" s="20"/>
      <c r="M41" s="21">
        <f>L41*F41</f>
        <v>0</v>
      </c>
    </row>
    <row r="42" spans="1:13" ht="24" customHeight="1" outlineLevel="2" x14ac:dyDescent="0.2">
      <c r="A42" s="14"/>
      <c r="B42" s="54">
        <v>6143</v>
      </c>
      <c r="C42" s="54"/>
      <c r="D42" s="22" t="s">
        <v>61</v>
      </c>
      <c r="E42" s="23" t="s">
        <v>35</v>
      </c>
      <c r="F42" s="27">
        <v>200</v>
      </c>
      <c r="G42" s="25">
        <f>F42*0.98</f>
        <v>196</v>
      </c>
      <c r="H42" s="25">
        <f>F42*0.97</f>
        <v>194</v>
      </c>
      <c r="I42" s="25">
        <f>F42*0.96</f>
        <v>192</v>
      </c>
      <c r="J42" s="25">
        <f>F42*0.95</f>
        <v>190</v>
      </c>
      <c r="K42" s="26" t="s">
        <v>32</v>
      </c>
      <c r="L42" s="20"/>
      <c r="M42" s="21">
        <f>L42*F42</f>
        <v>0</v>
      </c>
    </row>
    <row r="43" spans="1:13" ht="12" customHeight="1" outlineLevel="1" x14ac:dyDescent="0.2">
      <c r="A43" s="14"/>
      <c r="B43" s="16"/>
      <c r="C43" s="15"/>
      <c r="D43" s="17" t="s">
        <v>62</v>
      </c>
      <c r="E43" s="11"/>
      <c r="F43" s="11"/>
      <c r="G43" s="18"/>
      <c r="H43" s="18"/>
      <c r="I43" s="18"/>
      <c r="J43" s="18"/>
      <c r="K43" s="19"/>
      <c r="L43" s="20"/>
      <c r="M43" s="21"/>
    </row>
    <row r="44" spans="1:13" ht="24" customHeight="1" outlineLevel="2" x14ac:dyDescent="0.2">
      <c r="A44" s="14"/>
      <c r="B44" s="54">
        <v>6800</v>
      </c>
      <c r="C44" s="54"/>
      <c r="D44" s="22" t="s">
        <v>63</v>
      </c>
      <c r="E44" s="23" t="s">
        <v>35</v>
      </c>
      <c r="F44" s="24">
        <v>266.5</v>
      </c>
      <c r="G44" s="25">
        <f>F44*0.98</f>
        <v>261.17</v>
      </c>
      <c r="H44" s="25">
        <f>F44*0.97</f>
        <v>258.505</v>
      </c>
      <c r="I44" s="25">
        <f>F44*0.96</f>
        <v>255.84</v>
      </c>
      <c r="J44" s="25">
        <f>F44*0.95</f>
        <v>253.17499999999998</v>
      </c>
      <c r="K44" s="26" t="s">
        <v>32</v>
      </c>
      <c r="L44" s="20"/>
      <c r="M44" s="21">
        <f>L44*F44</f>
        <v>0</v>
      </c>
    </row>
    <row r="45" spans="1:13" ht="24" customHeight="1" outlineLevel="2" x14ac:dyDescent="0.2">
      <c r="A45" s="14"/>
      <c r="B45" s="54">
        <v>6801</v>
      </c>
      <c r="C45" s="54"/>
      <c r="D45" s="22" t="s">
        <v>64</v>
      </c>
      <c r="E45" s="23" t="s">
        <v>35</v>
      </c>
      <c r="F45" s="24">
        <v>500.5</v>
      </c>
      <c r="G45" s="25">
        <f>F45*0.98</f>
        <v>490.49</v>
      </c>
      <c r="H45" s="25">
        <f>F45*0.97</f>
        <v>485.48500000000001</v>
      </c>
      <c r="I45" s="25">
        <f>F45*0.96</f>
        <v>480.47999999999996</v>
      </c>
      <c r="J45" s="25">
        <f>F45*0.95</f>
        <v>475.47499999999997</v>
      </c>
      <c r="K45" s="26" t="s">
        <v>32</v>
      </c>
      <c r="L45" s="20"/>
      <c r="M45" s="21">
        <f>L45*F45</f>
        <v>0</v>
      </c>
    </row>
    <row r="46" spans="1:13" ht="24" customHeight="1" outlineLevel="2" x14ac:dyDescent="0.2">
      <c r="A46" s="14"/>
      <c r="B46" s="54">
        <v>6802</v>
      </c>
      <c r="C46" s="54"/>
      <c r="D46" s="22" t="s">
        <v>65</v>
      </c>
      <c r="E46" s="23" t="s">
        <v>35</v>
      </c>
      <c r="F46" s="27">
        <v>620</v>
      </c>
      <c r="G46" s="25">
        <f>F46*0.98</f>
        <v>607.6</v>
      </c>
      <c r="H46" s="25">
        <f>F46*0.97</f>
        <v>601.4</v>
      </c>
      <c r="I46" s="25">
        <f>F46*0.96</f>
        <v>595.19999999999993</v>
      </c>
      <c r="J46" s="25">
        <f>F46*0.95</f>
        <v>589</v>
      </c>
      <c r="K46" s="26" t="s">
        <v>32</v>
      </c>
      <c r="L46" s="20"/>
      <c r="M46" s="21">
        <f>L46*F46</f>
        <v>0</v>
      </c>
    </row>
    <row r="47" spans="1:13" ht="24" customHeight="1" outlineLevel="2" x14ac:dyDescent="0.2">
      <c r="A47" s="14"/>
      <c r="B47" s="54">
        <v>6803</v>
      </c>
      <c r="C47" s="54"/>
      <c r="D47" s="22" t="s">
        <v>66</v>
      </c>
      <c r="E47" s="23" t="s">
        <v>35</v>
      </c>
      <c r="F47" s="24">
        <v>548.5</v>
      </c>
      <c r="G47" s="25">
        <f>F47*0.98</f>
        <v>537.53</v>
      </c>
      <c r="H47" s="25">
        <f>F47*0.97</f>
        <v>532.04499999999996</v>
      </c>
      <c r="I47" s="25">
        <f>F47*0.96</f>
        <v>526.55999999999995</v>
      </c>
      <c r="J47" s="25">
        <f>F47*0.95</f>
        <v>521.07499999999993</v>
      </c>
      <c r="K47" s="26" t="s">
        <v>32</v>
      </c>
      <c r="L47" s="20"/>
      <c r="M47" s="21">
        <f>L47*F47</f>
        <v>0</v>
      </c>
    </row>
    <row r="48" spans="1:13" ht="24" customHeight="1" outlineLevel="2" x14ac:dyDescent="0.2">
      <c r="A48" s="14"/>
      <c r="B48" s="54">
        <v>6804</v>
      </c>
      <c r="C48" s="54"/>
      <c r="D48" s="22" t="s">
        <v>67</v>
      </c>
      <c r="E48" s="23" t="s">
        <v>35</v>
      </c>
      <c r="F48" s="24">
        <v>445.5</v>
      </c>
      <c r="G48" s="25">
        <f>F48*0.98</f>
        <v>436.59</v>
      </c>
      <c r="H48" s="25">
        <f>F48*0.97</f>
        <v>432.13499999999999</v>
      </c>
      <c r="I48" s="25">
        <f>F48*0.96</f>
        <v>427.68</v>
      </c>
      <c r="J48" s="25">
        <f>F48*0.95</f>
        <v>423.22499999999997</v>
      </c>
      <c r="K48" s="26" t="s">
        <v>32</v>
      </c>
      <c r="L48" s="20"/>
      <c r="M48" s="21">
        <f>L48*F48</f>
        <v>0</v>
      </c>
    </row>
    <row r="49" spans="1:13" ht="24" customHeight="1" outlineLevel="2" x14ac:dyDescent="0.2">
      <c r="A49" s="14"/>
      <c r="B49" s="54">
        <v>6805</v>
      </c>
      <c r="C49" s="54"/>
      <c r="D49" s="22" t="s">
        <v>68</v>
      </c>
      <c r="E49" s="23" t="s">
        <v>35</v>
      </c>
      <c r="F49" s="24">
        <v>445.5</v>
      </c>
      <c r="G49" s="25">
        <f>F49*0.98</f>
        <v>436.59</v>
      </c>
      <c r="H49" s="25">
        <f>F49*0.97</f>
        <v>432.13499999999999</v>
      </c>
      <c r="I49" s="25">
        <f>F49*0.96</f>
        <v>427.68</v>
      </c>
      <c r="J49" s="25">
        <f>F49*0.95</f>
        <v>423.22499999999997</v>
      </c>
      <c r="K49" s="26" t="s">
        <v>32</v>
      </c>
      <c r="L49" s="20"/>
      <c r="M49" s="21">
        <f>L49*F49</f>
        <v>0</v>
      </c>
    </row>
    <row r="50" spans="1:13" ht="24" customHeight="1" outlineLevel="2" x14ac:dyDescent="0.2">
      <c r="A50" s="14"/>
      <c r="B50" s="54">
        <v>6806</v>
      </c>
      <c r="C50" s="54"/>
      <c r="D50" s="22" t="s">
        <v>69</v>
      </c>
      <c r="E50" s="23" t="s">
        <v>35</v>
      </c>
      <c r="F50" s="24">
        <v>445.5</v>
      </c>
      <c r="G50" s="25">
        <f>F50*0.98</f>
        <v>436.59</v>
      </c>
      <c r="H50" s="25">
        <f>F50*0.97</f>
        <v>432.13499999999999</v>
      </c>
      <c r="I50" s="25">
        <f>F50*0.96</f>
        <v>427.68</v>
      </c>
      <c r="J50" s="25">
        <f>F50*0.95</f>
        <v>423.22499999999997</v>
      </c>
      <c r="K50" s="26" t="s">
        <v>32</v>
      </c>
      <c r="L50" s="20"/>
      <c r="M50" s="21">
        <f>L50*F50</f>
        <v>0</v>
      </c>
    </row>
    <row r="51" spans="1:13" ht="36" customHeight="1" outlineLevel="2" x14ac:dyDescent="0.2">
      <c r="A51" s="14"/>
      <c r="B51" s="54">
        <v>183</v>
      </c>
      <c r="C51" s="54"/>
      <c r="D51" s="22" t="s">
        <v>70</v>
      </c>
      <c r="E51" s="23" t="s">
        <v>31</v>
      </c>
      <c r="F51" s="27">
        <v>92</v>
      </c>
      <c r="G51" s="25">
        <f>F51*0.98</f>
        <v>90.16</v>
      </c>
      <c r="H51" s="25">
        <f>F51*0.97</f>
        <v>89.24</v>
      </c>
      <c r="I51" s="25">
        <f>F51*0.96</f>
        <v>88.32</v>
      </c>
      <c r="J51" s="25">
        <f>F51*0.95</f>
        <v>87.399999999999991</v>
      </c>
      <c r="K51" s="26" t="s">
        <v>71</v>
      </c>
      <c r="L51" s="20"/>
      <c r="M51" s="21">
        <f>L51*F51</f>
        <v>0</v>
      </c>
    </row>
    <row r="52" spans="1:13" ht="36" customHeight="1" outlineLevel="2" x14ac:dyDescent="0.2">
      <c r="A52" s="14"/>
      <c r="B52" s="54">
        <v>184</v>
      </c>
      <c r="C52" s="54"/>
      <c r="D52" s="22" t="s">
        <v>72</v>
      </c>
      <c r="E52" s="23" t="s">
        <v>31</v>
      </c>
      <c r="F52" s="27">
        <v>92</v>
      </c>
      <c r="G52" s="25">
        <f>F52*0.98</f>
        <v>90.16</v>
      </c>
      <c r="H52" s="25">
        <f>F52*0.97</f>
        <v>89.24</v>
      </c>
      <c r="I52" s="25">
        <f>F52*0.96</f>
        <v>88.32</v>
      </c>
      <c r="J52" s="25">
        <f>F52*0.95</f>
        <v>87.399999999999991</v>
      </c>
      <c r="K52" s="26" t="s">
        <v>71</v>
      </c>
      <c r="L52" s="20"/>
      <c r="M52" s="21">
        <f>L52*F52</f>
        <v>0</v>
      </c>
    </row>
    <row r="53" spans="1:13" ht="24" customHeight="1" outlineLevel="2" x14ac:dyDescent="0.2">
      <c r="A53" s="14"/>
      <c r="B53" s="54">
        <v>1597</v>
      </c>
      <c r="C53" s="54"/>
      <c r="D53" s="22" t="s">
        <v>73</v>
      </c>
      <c r="E53" s="23" t="s">
        <v>35</v>
      </c>
      <c r="F53" s="27">
        <v>314</v>
      </c>
      <c r="G53" s="25">
        <f>F53*0.98</f>
        <v>307.71999999999997</v>
      </c>
      <c r="H53" s="25">
        <f>F53*0.97</f>
        <v>304.58</v>
      </c>
      <c r="I53" s="25">
        <f>F53*0.96</f>
        <v>301.44</v>
      </c>
      <c r="J53" s="25">
        <f>F53*0.95</f>
        <v>298.3</v>
      </c>
      <c r="K53" s="26" t="s">
        <v>32</v>
      </c>
      <c r="L53" s="20"/>
      <c r="M53" s="21">
        <f>L53*F53</f>
        <v>0</v>
      </c>
    </row>
    <row r="54" spans="1:13" ht="24" customHeight="1" outlineLevel="2" x14ac:dyDescent="0.2">
      <c r="A54" s="14"/>
      <c r="B54" s="54">
        <v>6807</v>
      </c>
      <c r="C54" s="54"/>
      <c r="D54" s="22" t="s">
        <v>74</v>
      </c>
      <c r="E54" s="23" t="s">
        <v>35</v>
      </c>
      <c r="F54" s="24">
        <v>579.5</v>
      </c>
      <c r="G54" s="25">
        <f>F54*0.98</f>
        <v>567.91</v>
      </c>
      <c r="H54" s="25">
        <f>F54*0.97</f>
        <v>562.11500000000001</v>
      </c>
      <c r="I54" s="25">
        <f>F54*0.96</f>
        <v>556.31999999999994</v>
      </c>
      <c r="J54" s="25">
        <f>F54*0.95</f>
        <v>550.52499999999998</v>
      </c>
      <c r="K54" s="26" t="s">
        <v>32</v>
      </c>
      <c r="L54" s="20"/>
      <c r="M54" s="21">
        <f>L54*F54</f>
        <v>0</v>
      </c>
    </row>
    <row r="55" spans="1:13" ht="24" customHeight="1" outlineLevel="2" x14ac:dyDescent="0.2">
      <c r="A55" s="14"/>
      <c r="B55" s="54">
        <v>6808</v>
      </c>
      <c r="C55" s="54"/>
      <c r="D55" s="22" t="s">
        <v>75</v>
      </c>
      <c r="E55" s="23" t="s">
        <v>35</v>
      </c>
      <c r="F55" s="24">
        <v>445.5</v>
      </c>
      <c r="G55" s="25">
        <f>F55*0.98</f>
        <v>436.59</v>
      </c>
      <c r="H55" s="25">
        <f>F55*0.97</f>
        <v>432.13499999999999</v>
      </c>
      <c r="I55" s="25">
        <f>F55*0.96</f>
        <v>427.68</v>
      </c>
      <c r="J55" s="25">
        <f>F55*0.95</f>
        <v>423.22499999999997</v>
      </c>
      <c r="K55" s="26" t="s">
        <v>32</v>
      </c>
      <c r="L55" s="20"/>
      <c r="M55" s="21">
        <f>L55*F55</f>
        <v>0</v>
      </c>
    </row>
    <row r="56" spans="1:13" ht="24" customHeight="1" outlineLevel="2" x14ac:dyDescent="0.2">
      <c r="A56" s="14"/>
      <c r="B56" s="54">
        <v>6809</v>
      </c>
      <c r="C56" s="54"/>
      <c r="D56" s="22" t="s">
        <v>76</v>
      </c>
      <c r="E56" s="23" t="s">
        <v>35</v>
      </c>
      <c r="F56" s="24">
        <v>535.5</v>
      </c>
      <c r="G56" s="25">
        <f>F56*0.98</f>
        <v>524.79</v>
      </c>
      <c r="H56" s="25">
        <f>F56*0.97</f>
        <v>519.43499999999995</v>
      </c>
      <c r="I56" s="25">
        <f>F56*0.96</f>
        <v>514.07999999999993</v>
      </c>
      <c r="J56" s="25">
        <f>F56*0.95</f>
        <v>508.72499999999997</v>
      </c>
      <c r="K56" s="26" t="s">
        <v>32</v>
      </c>
      <c r="L56" s="20"/>
      <c r="M56" s="21">
        <f>L56*F56</f>
        <v>0</v>
      </c>
    </row>
    <row r="57" spans="1:13" ht="36" customHeight="1" outlineLevel="2" x14ac:dyDescent="0.2">
      <c r="A57" s="14"/>
      <c r="B57" s="54">
        <v>5232</v>
      </c>
      <c r="C57" s="54"/>
      <c r="D57" s="22" t="s">
        <v>77</v>
      </c>
      <c r="E57" s="23" t="s">
        <v>35</v>
      </c>
      <c r="F57" s="24">
        <v>296.5</v>
      </c>
      <c r="G57" s="25">
        <f>F57*0.98</f>
        <v>290.57</v>
      </c>
      <c r="H57" s="25">
        <f>F57*0.97</f>
        <v>287.60500000000002</v>
      </c>
      <c r="I57" s="25">
        <f>F57*0.96</f>
        <v>284.64</v>
      </c>
      <c r="J57" s="25">
        <f>F57*0.95</f>
        <v>281.67500000000001</v>
      </c>
      <c r="K57" s="26" t="s">
        <v>32</v>
      </c>
      <c r="L57" s="20"/>
      <c r="M57" s="21">
        <f>L57*F57</f>
        <v>0</v>
      </c>
    </row>
    <row r="58" spans="1:13" ht="24" customHeight="1" outlineLevel="2" x14ac:dyDescent="0.2">
      <c r="A58" s="14"/>
      <c r="B58" s="54">
        <v>1604</v>
      </c>
      <c r="C58" s="54"/>
      <c r="D58" s="22" t="s">
        <v>78</v>
      </c>
      <c r="E58" s="23" t="s">
        <v>35</v>
      </c>
      <c r="F58" s="27">
        <v>278</v>
      </c>
      <c r="G58" s="25">
        <f>F58*0.98</f>
        <v>272.44</v>
      </c>
      <c r="H58" s="25">
        <f>F58*0.97</f>
        <v>269.65999999999997</v>
      </c>
      <c r="I58" s="25">
        <f>F58*0.96</f>
        <v>266.88</v>
      </c>
      <c r="J58" s="25">
        <f>F58*0.95</f>
        <v>264.09999999999997</v>
      </c>
      <c r="K58" s="26" t="s">
        <v>32</v>
      </c>
      <c r="L58" s="20"/>
      <c r="M58" s="21">
        <f>L58*F58</f>
        <v>0</v>
      </c>
    </row>
    <row r="59" spans="1:13" ht="24" customHeight="1" outlineLevel="2" x14ac:dyDescent="0.2">
      <c r="A59" s="14"/>
      <c r="B59" s="54">
        <v>1606</v>
      </c>
      <c r="C59" s="54"/>
      <c r="D59" s="22" t="s">
        <v>79</v>
      </c>
      <c r="E59" s="23" t="s">
        <v>35</v>
      </c>
      <c r="F59" s="27">
        <v>278</v>
      </c>
      <c r="G59" s="25">
        <f>F59*0.98</f>
        <v>272.44</v>
      </c>
      <c r="H59" s="25">
        <f>F59*0.97</f>
        <v>269.65999999999997</v>
      </c>
      <c r="I59" s="25">
        <f>F59*0.96</f>
        <v>266.88</v>
      </c>
      <c r="J59" s="25">
        <f>F59*0.95</f>
        <v>264.09999999999997</v>
      </c>
      <c r="K59" s="26" t="s">
        <v>32</v>
      </c>
      <c r="L59" s="20"/>
      <c r="M59" s="21">
        <f>L59*F59</f>
        <v>0</v>
      </c>
    </row>
    <row r="60" spans="1:13" ht="24" customHeight="1" outlineLevel="2" x14ac:dyDescent="0.2">
      <c r="A60" s="14"/>
      <c r="B60" s="54">
        <v>1605</v>
      </c>
      <c r="C60" s="54"/>
      <c r="D60" s="22" t="s">
        <v>80</v>
      </c>
      <c r="E60" s="23" t="s">
        <v>35</v>
      </c>
      <c r="F60" s="24">
        <v>179.5</v>
      </c>
      <c r="G60" s="25">
        <f>F60*0.98</f>
        <v>175.91</v>
      </c>
      <c r="H60" s="25">
        <f>F60*0.97</f>
        <v>174.11500000000001</v>
      </c>
      <c r="I60" s="25">
        <f>F60*0.96</f>
        <v>172.32</v>
      </c>
      <c r="J60" s="25">
        <f>F60*0.95</f>
        <v>170.52500000000001</v>
      </c>
      <c r="K60" s="26" t="s">
        <v>32</v>
      </c>
      <c r="L60" s="20"/>
      <c r="M60" s="21">
        <f>L60*F60</f>
        <v>0</v>
      </c>
    </row>
    <row r="61" spans="1:13" ht="36" customHeight="1" outlineLevel="2" x14ac:dyDescent="0.2">
      <c r="A61" s="14"/>
      <c r="B61" s="54">
        <v>6810</v>
      </c>
      <c r="C61" s="54"/>
      <c r="D61" s="22" t="s">
        <v>81</v>
      </c>
      <c r="E61" s="23" t="s">
        <v>35</v>
      </c>
      <c r="F61" s="24">
        <v>445.5</v>
      </c>
      <c r="G61" s="25">
        <f>F61*0.98</f>
        <v>436.59</v>
      </c>
      <c r="H61" s="25">
        <f>F61*0.97</f>
        <v>432.13499999999999</v>
      </c>
      <c r="I61" s="25">
        <f>F61*0.96</f>
        <v>427.68</v>
      </c>
      <c r="J61" s="25">
        <f>F61*0.95</f>
        <v>423.22499999999997</v>
      </c>
      <c r="K61" s="26" t="s">
        <v>32</v>
      </c>
      <c r="L61" s="20"/>
      <c r="M61" s="21">
        <f>L61*F61</f>
        <v>0</v>
      </c>
    </row>
    <row r="62" spans="1:13" ht="24" customHeight="1" outlineLevel="2" x14ac:dyDescent="0.2">
      <c r="A62" s="14"/>
      <c r="B62" s="54">
        <v>4433</v>
      </c>
      <c r="C62" s="54"/>
      <c r="D62" s="22" t="s">
        <v>82</v>
      </c>
      <c r="E62" s="23" t="s">
        <v>35</v>
      </c>
      <c r="F62" s="27">
        <v>205</v>
      </c>
      <c r="G62" s="25">
        <f>F62*0.98</f>
        <v>200.9</v>
      </c>
      <c r="H62" s="25">
        <f>F62*0.97</f>
        <v>198.85</v>
      </c>
      <c r="I62" s="25">
        <f>F62*0.96</f>
        <v>196.79999999999998</v>
      </c>
      <c r="J62" s="25">
        <f>F62*0.95</f>
        <v>194.75</v>
      </c>
      <c r="K62" s="26" t="s">
        <v>32</v>
      </c>
      <c r="L62" s="20"/>
      <c r="M62" s="21">
        <f>L62*F62</f>
        <v>0</v>
      </c>
    </row>
    <row r="63" spans="1:13" ht="24" customHeight="1" outlineLevel="2" x14ac:dyDescent="0.2">
      <c r="A63" s="14"/>
      <c r="B63" s="54">
        <v>1608</v>
      </c>
      <c r="C63" s="54"/>
      <c r="D63" s="22" t="s">
        <v>83</v>
      </c>
      <c r="E63" s="23" t="s">
        <v>31</v>
      </c>
      <c r="F63" s="27">
        <v>205</v>
      </c>
      <c r="G63" s="25">
        <f>F63*0.98</f>
        <v>200.9</v>
      </c>
      <c r="H63" s="25">
        <f>F63*0.97</f>
        <v>198.85</v>
      </c>
      <c r="I63" s="25">
        <f>F63*0.96</f>
        <v>196.79999999999998</v>
      </c>
      <c r="J63" s="25">
        <f>F63*0.95</f>
        <v>194.75</v>
      </c>
      <c r="K63" s="26" t="s">
        <v>32</v>
      </c>
      <c r="L63" s="20"/>
      <c r="M63" s="21">
        <f>L63*F63</f>
        <v>0</v>
      </c>
    </row>
    <row r="64" spans="1:13" ht="24" customHeight="1" outlineLevel="2" x14ac:dyDescent="0.2">
      <c r="A64" s="14"/>
      <c r="B64" s="54">
        <v>180</v>
      </c>
      <c r="C64" s="54"/>
      <c r="D64" s="22" t="s">
        <v>84</v>
      </c>
      <c r="E64" s="23" t="s">
        <v>31</v>
      </c>
      <c r="F64" s="24">
        <v>141.5</v>
      </c>
      <c r="G64" s="25">
        <f>F64*0.98</f>
        <v>138.66999999999999</v>
      </c>
      <c r="H64" s="25">
        <f>F64*0.97</f>
        <v>137.255</v>
      </c>
      <c r="I64" s="25">
        <f>F64*0.96</f>
        <v>135.84</v>
      </c>
      <c r="J64" s="25">
        <f>F64*0.95</f>
        <v>134.42499999999998</v>
      </c>
      <c r="K64" s="26" t="s">
        <v>32</v>
      </c>
      <c r="L64" s="20"/>
      <c r="M64" s="21">
        <f>L64*F64</f>
        <v>0</v>
      </c>
    </row>
    <row r="65" spans="1:13" ht="24" customHeight="1" outlineLevel="2" x14ac:dyDescent="0.2">
      <c r="A65" s="14"/>
      <c r="B65" s="54">
        <v>1641</v>
      </c>
      <c r="C65" s="54"/>
      <c r="D65" s="22" t="s">
        <v>85</v>
      </c>
      <c r="E65" s="23" t="s">
        <v>35</v>
      </c>
      <c r="F65" s="27">
        <v>141</v>
      </c>
      <c r="G65" s="25">
        <f>F65*0.98</f>
        <v>138.18</v>
      </c>
      <c r="H65" s="25">
        <f>F65*0.97</f>
        <v>136.77000000000001</v>
      </c>
      <c r="I65" s="25">
        <f>F65*0.96</f>
        <v>135.35999999999999</v>
      </c>
      <c r="J65" s="25">
        <f>F65*0.95</f>
        <v>133.94999999999999</v>
      </c>
      <c r="K65" s="26" t="s">
        <v>32</v>
      </c>
      <c r="L65" s="20"/>
      <c r="M65" s="21">
        <f>L65*F65</f>
        <v>0</v>
      </c>
    </row>
    <row r="66" spans="1:13" ht="24" customHeight="1" outlineLevel="2" x14ac:dyDescent="0.2">
      <c r="A66" s="14"/>
      <c r="B66" s="54">
        <v>1633</v>
      </c>
      <c r="C66" s="54"/>
      <c r="D66" s="22" t="s">
        <v>86</v>
      </c>
      <c r="E66" s="23" t="s">
        <v>35</v>
      </c>
      <c r="F66" s="27">
        <v>159</v>
      </c>
      <c r="G66" s="25">
        <f>F66*0.98</f>
        <v>155.82</v>
      </c>
      <c r="H66" s="25">
        <f>F66*0.97</f>
        <v>154.22999999999999</v>
      </c>
      <c r="I66" s="25">
        <f>F66*0.96</f>
        <v>152.63999999999999</v>
      </c>
      <c r="J66" s="25">
        <f>F66*0.95</f>
        <v>151.04999999999998</v>
      </c>
      <c r="K66" s="26" t="s">
        <v>32</v>
      </c>
      <c r="L66" s="20"/>
      <c r="M66" s="21">
        <f>L66*F66</f>
        <v>0</v>
      </c>
    </row>
    <row r="67" spans="1:13" ht="24" customHeight="1" outlineLevel="2" x14ac:dyDescent="0.2">
      <c r="A67" s="14"/>
      <c r="B67" s="54">
        <v>1615</v>
      </c>
      <c r="C67" s="54"/>
      <c r="D67" s="22" t="s">
        <v>87</v>
      </c>
      <c r="E67" s="23" t="s">
        <v>35</v>
      </c>
      <c r="F67" s="27">
        <v>223</v>
      </c>
      <c r="G67" s="25">
        <f>F67*0.98</f>
        <v>218.54</v>
      </c>
      <c r="H67" s="25">
        <f>F67*0.97</f>
        <v>216.31</v>
      </c>
      <c r="I67" s="25">
        <f>F67*0.96</f>
        <v>214.07999999999998</v>
      </c>
      <c r="J67" s="25">
        <f>F67*0.95</f>
        <v>211.85</v>
      </c>
      <c r="K67" s="26" t="s">
        <v>32</v>
      </c>
      <c r="L67" s="20"/>
      <c r="M67" s="21">
        <f>L67*F67</f>
        <v>0</v>
      </c>
    </row>
    <row r="68" spans="1:13" ht="24" customHeight="1" outlineLevel="2" x14ac:dyDescent="0.2">
      <c r="A68" s="14"/>
      <c r="B68" s="54">
        <v>6811</v>
      </c>
      <c r="C68" s="54"/>
      <c r="D68" s="22" t="s">
        <v>88</v>
      </c>
      <c r="E68" s="23" t="s">
        <v>35</v>
      </c>
      <c r="F68" s="24">
        <v>445.5</v>
      </c>
      <c r="G68" s="25">
        <f>F68*0.98</f>
        <v>436.59</v>
      </c>
      <c r="H68" s="25">
        <f>F68*0.97</f>
        <v>432.13499999999999</v>
      </c>
      <c r="I68" s="25">
        <f>F68*0.96</f>
        <v>427.68</v>
      </c>
      <c r="J68" s="25">
        <f>F68*0.95</f>
        <v>423.22499999999997</v>
      </c>
      <c r="K68" s="26" t="s">
        <v>32</v>
      </c>
      <c r="L68" s="20"/>
      <c r="M68" s="21">
        <f>L68*F68</f>
        <v>0</v>
      </c>
    </row>
    <row r="69" spans="1:13" ht="24" customHeight="1" outlineLevel="2" x14ac:dyDescent="0.2">
      <c r="A69" s="14"/>
      <c r="B69" s="54">
        <v>1616</v>
      </c>
      <c r="C69" s="54"/>
      <c r="D69" s="22" t="s">
        <v>89</v>
      </c>
      <c r="E69" s="23" t="s">
        <v>35</v>
      </c>
      <c r="F69" s="27">
        <v>205</v>
      </c>
      <c r="G69" s="25">
        <f>F69*0.98</f>
        <v>200.9</v>
      </c>
      <c r="H69" s="25">
        <f>F69*0.97</f>
        <v>198.85</v>
      </c>
      <c r="I69" s="25">
        <f>F69*0.96</f>
        <v>196.79999999999998</v>
      </c>
      <c r="J69" s="25">
        <f>F69*0.95</f>
        <v>194.75</v>
      </c>
      <c r="K69" s="26" t="s">
        <v>32</v>
      </c>
      <c r="L69" s="20"/>
      <c r="M69" s="21">
        <f>L69*F69</f>
        <v>0</v>
      </c>
    </row>
    <row r="70" spans="1:13" ht="24" customHeight="1" outlineLevel="2" x14ac:dyDescent="0.2">
      <c r="A70" s="14"/>
      <c r="B70" s="54">
        <v>1595</v>
      </c>
      <c r="C70" s="54"/>
      <c r="D70" s="22" t="s">
        <v>90</v>
      </c>
      <c r="E70" s="23" t="s">
        <v>35</v>
      </c>
      <c r="F70" s="27">
        <v>205</v>
      </c>
      <c r="G70" s="25">
        <f>F70*0.98</f>
        <v>200.9</v>
      </c>
      <c r="H70" s="25">
        <f>F70*0.97</f>
        <v>198.85</v>
      </c>
      <c r="I70" s="25">
        <f>F70*0.96</f>
        <v>196.79999999999998</v>
      </c>
      <c r="J70" s="25">
        <f>F70*0.95</f>
        <v>194.75</v>
      </c>
      <c r="K70" s="26" t="s">
        <v>32</v>
      </c>
      <c r="L70" s="20"/>
      <c r="M70" s="21">
        <f>L70*F70</f>
        <v>0</v>
      </c>
    </row>
    <row r="71" spans="1:13" ht="24" customHeight="1" outlineLevel="2" x14ac:dyDescent="0.2">
      <c r="A71" s="14"/>
      <c r="B71" s="54">
        <v>6812</v>
      </c>
      <c r="C71" s="54"/>
      <c r="D71" s="22" t="s">
        <v>91</v>
      </c>
      <c r="E71" s="23" t="s">
        <v>35</v>
      </c>
      <c r="F71" s="24">
        <v>445.5</v>
      </c>
      <c r="G71" s="25">
        <f>F71*0.98</f>
        <v>436.59</v>
      </c>
      <c r="H71" s="25">
        <f>F71*0.97</f>
        <v>432.13499999999999</v>
      </c>
      <c r="I71" s="25">
        <f>F71*0.96</f>
        <v>427.68</v>
      </c>
      <c r="J71" s="25">
        <f>F71*0.95</f>
        <v>423.22499999999997</v>
      </c>
      <c r="K71" s="26" t="s">
        <v>32</v>
      </c>
      <c r="L71" s="20"/>
      <c r="M71" s="21">
        <f>L71*F71</f>
        <v>0</v>
      </c>
    </row>
    <row r="72" spans="1:13" ht="24" customHeight="1" outlineLevel="2" x14ac:dyDescent="0.2">
      <c r="A72" s="14"/>
      <c r="B72" s="54">
        <v>6813</v>
      </c>
      <c r="C72" s="54"/>
      <c r="D72" s="22" t="s">
        <v>92</v>
      </c>
      <c r="E72" s="23" t="s">
        <v>35</v>
      </c>
      <c r="F72" s="24">
        <v>579.5</v>
      </c>
      <c r="G72" s="25">
        <f>F72*0.98</f>
        <v>567.91</v>
      </c>
      <c r="H72" s="25">
        <f>F72*0.97</f>
        <v>562.11500000000001</v>
      </c>
      <c r="I72" s="25">
        <f>F72*0.96</f>
        <v>556.31999999999994</v>
      </c>
      <c r="J72" s="25">
        <f>F72*0.95</f>
        <v>550.52499999999998</v>
      </c>
      <c r="K72" s="26" t="s">
        <v>32</v>
      </c>
      <c r="L72" s="20"/>
      <c r="M72" s="21">
        <f>L72*F72</f>
        <v>0</v>
      </c>
    </row>
    <row r="73" spans="1:13" ht="24" customHeight="1" outlineLevel="2" x14ac:dyDescent="0.2">
      <c r="A73" s="14"/>
      <c r="B73" s="54">
        <v>6814</v>
      </c>
      <c r="C73" s="54"/>
      <c r="D73" s="22" t="s">
        <v>93</v>
      </c>
      <c r="E73" s="23" t="s">
        <v>35</v>
      </c>
      <c r="F73" s="24">
        <v>445.5</v>
      </c>
      <c r="G73" s="25">
        <f>F73*0.98</f>
        <v>436.59</v>
      </c>
      <c r="H73" s="25">
        <f>F73*0.97</f>
        <v>432.13499999999999</v>
      </c>
      <c r="I73" s="25">
        <f>F73*0.96</f>
        <v>427.68</v>
      </c>
      <c r="J73" s="25">
        <f>F73*0.95</f>
        <v>423.22499999999997</v>
      </c>
      <c r="K73" s="26" t="s">
        <v>32</v>
      </c>
      <c r="L73" s="20"/>
      <c r="M73" s="21">
        <f>L73*F73</f>
        <v>0</v>
      </c>
    </row>
    <row r="74" spans="1:13" ht="12" customHeight="1" outlineLevel="1" x14ac:dyDescent="0.2">
      <c r="A74" s="14"/>
      <c r="B74" s="16"/>
      <c r="C74" s="15"/>
      <c r="D74" s="17" t="s">
        <v>94</v>
      </c>
      <c r="E74" s="11"/>
      <c r="F74" s="11"/>
      <c r="G74" s="18"/>
      <c r="H74" s="18"/>
      <c r="I74" s="18"/>
      <c r="J74" s="18"/>
      <c r="K74" s="19"/>
      <c r="L74" s="20"/>
      <c r="M74" s="21"/>
    </row>
    <row r="75" spans="1:13" ht="24" customHeight="1" outlineLevel="2" x14ac:dyDescent="0.2">
      <c r="A75" s="14"/>
      <c r="B75" s="54">
        <v>2874</v>
      </c>
      <c r="C75" s="54"/>
      <c r="D75" s="22" t="s">
        <v>95</v>
      </c>
      <c r="E75" s="23" t="s">
        <v>35</v>
      </c>
      <c r="F75" s="30">
        <v>1462.5</v>
      </c>
      <c r="G75" s="25">
        <f>F75*0.98</f>
        <v>1433.25</v>
      </c>
      <c r="H75" s="25">
        <f>F75*0.97</f>
        <v>1418.625</v>
      </c>
      <c r="I75" s="25">
        <f>F75*0.96</f>
        <v>1404</v>
      </c>
      <c r="J75" s="25">
        <f>F75*0.95</f>
        <v>1389.375</v>
      </c>
      <c r="K75" s="26" t="s">
        <v>32</v>
      </c>
      <c r="L75" s="20"/>
      <c r="M75" s="21">
        <f>L75*F75</f>
        <v>0</v>
      </c>
    </row>
    <row r="76" spans="1:13" ht="24" customHeight="1" outlineLevel="2" x14ac:dyDescent="0.2">
      <c r="A76" s="14"/>
      <c r="B76" s="54">
        <v>2502</v>
      </c>
      <c r="C76" s="54"/>
      <c r="D76" s="22" t="s">
        <v>96</v>
      </c>
      <c r="E76" s="23" t="s">
        <v>35</v>
      </c>
      <c r="F76" s="28">
        <v>1660</v>
      </c>
      <c r="G76" s="25">
        <f>F76*0.98</f>
        <v>1626.8</v>
      </c>
      <c r="H76" s="25">
        <f>F76*0.97</f>
        <v>1610.2</v>
      </c>
      <c r="I76" s="25">
        <f>F76*0.96</f>
        <v>1593.6</v>
      </c>
      <c r="J76" s="25">
        <f>F76*0.95</f>
        <v>1577</v>
      </c>
      <c r="K76" s="26" t="s">
        <v>32</v>
      </c>
      <c r="L76" s="20"/>
      <c r="M76" s="21">
        <f>L76*F76</f>
        <v>0</v>
      </c>
    </row>
    <row r="77" spans="1:13" ht="24" customHeight="1" outlineLevel="2" x14ac:dyDescent="0.2">
      <c r="A77" s="14"/>
      <c r="B77" s="54">
        <v>2875</v>
      </c>
      <c r="C77" s="54"/>
      <c r="D77" s="22" t="s">
        <v>97</v>
      </c>
      <c r="E77" s="23" t="s">
        <v>35</v>
      </c>
      <c r="F77" s="28">
        <v>2075</v>
      </c>
      <c r="G77" s="25">
        <f>F77*0.98</f>
        <v>2033.5</v>
      </c>
      <c r="H77" s="25">
        <f>F77*0.97</f>
        <v>2012.75</v>
      </c>
      <c r="I77" s="25">
        <f>F77*0.96</f>
        <v>1992</v>
      </c>
      <c r="J77" s="25">
        <f>F77*0.95</f>
        <v>1971.25</v>
      </c>
      <c r="K77" s="26" t="s">
        <v>32</v>
      </c>
      <c r="L77" s="20"/>
      <c r="M77" s="21">
        <f>L77*F77</f>
        <v>0</v>
      </c>
    </row>
    <row r="78" spans="1:13" ht="24" customHeight="1" outlineLevel="2" x14ac:dyDescent="0.2">
      <c r="A78" s="14"/>
      <c r="B78" s="54">
        <v>2505</v>
      </c>
      <c r="C78" s="54"/>
      <c r="D78" s="22" t="s">
        <v>98</v>
      </c>
      <c r="E78" s="23" t="s">
        <v>35</v>
      </c>
      <c r="F78" s="28">
        <v>1200</v>
      </c>
      <c r="G78" s="25">
        <f>F78*0.98</f>
        <v>1176</v>
      </c>
      <c r="H78" s="25">
        <f>F78*0.97</f>
        <v>1164</v>
      </c>
      <c r="I78" s="25">
        <f>F78*0.96</f>
        <v>1152</v>
      </c>
      <c r="J78" s="25">
        <f>F78*0.95</f>
        <v>1140</v>
      </c>
      <c r="K78" s="26" t="s">
        <v>32</v>
      </c>
      <c r="L78" s="20"/>
      <c r="M78" s="21">
        <f>L78*F78</f>
        <v>0</v>
      </c>
    </row>
    <row r="79" spans="1:13" ht="24" customHeight="1" outlineLevel="2" x14ac:dyDescent="0.2">
      <c r="A79" s="14"/>
      <c r="B79" s="54">
        <v>2506</v>
      </c>
      <c r="C79" s="54"/>
      <c r="D79" s="22" t="s">
        <v>99</v>
      </c>
      <c r="E79" s="23" t="s">
        <v>35</v>
      </c>
      <c r="F79" s="28">
        <v>1025</v>
      </c>
      <c r="G79" s="25">
        <f>F79*0.98</f>
        <v>1004.5</v>
      </c>
      <c r="H79" s="25">
        <f>F79*0.97</f>
        <v>994.25</v>
      </c>
      <c r="I79" s="25">
        <f>F79*0.96</f>
        <v>984</v>
      </c>
      <c r="J79" s="25">
        <f>F79*0.95</f>
        <v>973.75</v>
      </c>
      <c r="K79" s="26" t="s">
        <v>32</v>
      </c>
      <c r="L79" s="20"/>
      <c r="M79" s="21">
        <f>L79*F79</f>
        <v>0</v>
      </c>
    </row>
    <row r="80" spans="1:13" ht="24" customHeight="1" outlineLevel="2" x14ac:dyDescent="0.2">
      <c r="A80" s="14"/>
      <c r="B80" s="54">
        <v>2876</v>
      </c>
      <c r="C80" s="54"/>
      <c r="D80" s="22" t="s">
        <v>100</v>
      </c>
      <c r="E80" s="23" t="s">
        <v>35</v>
      </c>
      <c r="F80" s="28">
        <v>1860</v>
      </c>
      <c r="G80" s="25">
        <f>F80*0.98</f>
        <v>1822.8</v>
      </c>
      <c r="H80" s="25">
        <f>F80*0.97</f>
        <v>1804.2</v>
      </c>
      <c r="I80" s="25">
        <f>F80*0.96</f>
        <v>1785.6</v>
      </c>
      <c r="J80" s="25">
        <f>F80*0.95</f>
        <v>1767</v>
      </c>
      <c r="K80" s="26" t="s">
        <v>32</v>
      </c>
      <c r="L80" s="20"/>
      <c r="M80" s="21">
        <f>L80*F80</f>
        <v>0</v>
      </c>
    </row>
    <row r="81" spans="1:13" ht="24" customHeight="1" outlineLevel="2" x14ac:dyDescent="0.2">
      <c r="A81" s="14"/>
      <c r="B81" s="54">
        <v>2507</v>
      </c>
      <c r="C81" s="54"/>
      <c r="D81" s="22" t="s">
        <v>101</v>
      </c>
      <c r="E81" s="23" t="s">
        <v>35</v>
      </c>
      <c r="F81" s="28">
        <v>1200</v>
      </c>
      <c r="G81" s="25">
        <f>F81*0.98</f>
        <v>1176</v>
      </c>
      <c r="H81" s="25">
        <f>F81*0.97</f>
        <v>1164</v>
      </c>
      <c r="I81" s="25">
        <f>F81*0.96</f>
        <v>1152</v>
      </c>
      <c r="J81" s="25">
        <f>F81*0.95</f>
        <v>1140</v>
      </c>
      <c r="K81" s="26" t="s">
        <v>32</v>
      </c>
      <c r="L81" s="20"/>
      <c r="M81" s="21">
        <f>L81*F81</f>
        <v>0</v>
      </c>
    </row>
    <row r="82" spans="1:13" ht="24" customHeight="1" outlineLevel="2" x14ac:dyDescent="0.2">
      <c r="A82" s="14"/>
      <c r="B82" s="54">
        <v>2878</v>
      </c>
      <c r="C82" s="54"/>
      <c r="D82" s="22" t="s">
        <v>102</v>
      </c>
      <c r="E82" s="23" t="s">
        <v>35</v>
      </c>
      <c r="F82" s="27">
        <v>695</v>
      </c>
      <c r="G82" s="25">
        <f>F82*0.98</f>
        <v>681.1</v>
      </c>
      <c r="H82" s="25">
        <f>F82*0.97</f>
        <v>674.15</v>
      </c>
      <c r="I82" s="25">
        <f>F82*0.96</f>
        <v>667.19999999999993</v>
      </c>
      <c r="J82" s="25">
        <f>F82*0.95</f>
        <v>660.25</v>
      </c>
      <c r="K82" s="26" t="s">
        <v>32</v>
      </c>
      <c r="L82" s="20"/>
      <c r="M82" s="21">
        <f>L82*F82</f>
        <v>0</v>
      </c>
    </row>
    <row r="83" spans="1:13" ht="24" customHeight="1" outlineLevel="2" x14ac:dyDescent="0.2">
      <c r="A83" s="14"/>
      <c r="B83" s="54">
        <v>2879</v>
      </c>
      <c r="C83" s="54"/>
      <c r="D83" s="22" t="s">
        <v>103</v>
      </c>
      <c r="E83" s="23" t="s">
        <v>35</v>
      </c>
      <c r="F83" s="27">
        <v>545</v>
      </c>
      <c r="G83" s="25">
        <f>F83*0.98</f>
        <v>534.1</v>
      </c>
      <c r="H83" s="25">
        <f>F83*0.97</f>
        <v>528.65</v>
      </c>
      <c r="I83" s="25">
        <f>F83*0.96</f>
        <v>523.19999999999993</v>
      </c>
      <c r="J83" s="25">
        <f>F83*0.95</f>
        <v>517.75</v>
      </c>
      <c r="K83" s="26" t="s">
        <v>32</v>
      </c>
      <c r="L83" s="20"/>
      <c r="M83" s="21">
        <f>L83*F83</f>
        <v>0</v>
      </c>
    </row>
    <row r="84" spans="1:13" ht="24" customHeight="1" outlineLevel="2" x14ac:dyDescent="0.2">
      <c r="A84" s="14"/>
      <c r="B84" s="54">
        <v>2881</v>
      </c>
      <c r="C84" s="54"/>
      <c r="D84" s="22" t="s">
        <v>104</v>
      </c>
      <c r="E84" s="23" t="s">
        <v>35</v>
      </c>
      <c r="F84" s="27">
        <v>900</v>
      </c>
      <c r="G84" s="25">
        <f>F84*0.98</f>
        <v>882</v>
      </c>
      <c r="H84" s="25">
        <f>F84*0.97</f>
        <v>873</v>
      </c>
      <c r="I84" s="25">
        <f>F84*0.96</f>
        <v>864</v>
      </c>
      <c r="J84" s="25">
        <f>F84*0.95</f>
        <v>855</v>
      </c>
      <c r="K84" s="26" t="s">
        <v>32</v>
      </c>
      <c r="L84" s="20"/>
      <c r="M84" s="21">
        <f>L84*F84</f>
        <v>0</v>
      </c>
    </row>
    <row r="85" spans="1:13" ht="24" customHeight="1" outlineLevel="2" x14ac:dyDescent="0.2">
      <c r="A85" s="14"/>
      <c r="B85" s="54">
        <v>2516</v>
      </c>
      <c r="C85" s="54"/>
      <c r="D85" s="22" t="s">
        <v>105</v>
      </c>
      <c r="E85" s="23" t="s">
        <v>35</v>
      </c>
      <c r="F85" s="27">
        <v>370</v>
      </c>
      <c r="G85" s="25">
        <f>F85*0.98</f>
        <v>362.59999999999997</v>
      </c>
      <c r="H85" s="25">
        <f>F85*0.97</f>
        <v>358.9</v>
      </c>
      <c r="I85" s="25">
        <f>F85*0.96</f>
        <v>355.2</v>
      </c>
      <c r="J85" s="25">
        <f>F85*0.95</f>
        <v>351.5</v>
      </c>
      <c r="K85" s="26" t="s">
        <v>32</v>
      </c>
      <c r="L85" s="20"/>
      <c r="M85" s="21">
        <f>L85*F85</f>
        <v>0</v>
      </c>
    </row>
    <row r="86" spans="1:13" ht="24" customHeight="1" outlineLevel="2" x14ac:dyDescent="0.2">
      <c r="A86" s="14"/>
      <c r="B86" s="54">
        <v>2517</v>
      </c>
      <c r="C86" s="54"/>
      <c r="D86" s="22" t="s">
        <v>106</v>
      </c>
      <c r="E86" s="23" t="s">
        <v>35</v>
      </c>
      <c r="F86" s="27">
        <v>445</v>
      </c>
      <c r="G86" s="25">
        <f>F86*0.98</f>
        <v>436.09999999999997</v>
      </c>
      <c r="H86" s="25">
        <f>F86*0.97</f>
        <v>431.65</v>
      </c>
      <c r="I86" s="25">
        <f>F86*0.96</f>
        <v>427.2</v>
      </c>
      <c r="J86" s="25">
        <f>F86*0.95</f>
        <v>422.75</v>
      </c>
      <c r="K86" s="26" t="s">
        <v>32</v>
      </c>
      <c r="L86" s="20"/>
      <c r="M86" s="21">
        <f>L86*F86</f>
        <v>0</v>
      </c>
    </row>
    <row r="87" spans="1:13" ht="12" customHeight="1" outlineLevel="1" x14ac:dyDescent="0.2">
      <c r="A87" s="14"/>
      <c r="B87" s="16"/>
      <c r="C87" s="15"/>
      <c r="D87" s="17" t="s">
        <v>107</v>
      </c>
      <c r="E87" s="11"/>
      <c r="F87" s="11"/>
      <c r="G87" s="18"/>
      <c r="H87" s="18"/>
      <c r="I87" s="18"/>
      <c r="J87" s="18"/>
      <c r="K87" s="19"/>
      <c r="L87" s="20"/>
      <c r="M87" s="21"/>
    </row>
    <row r="88" spans="1:13" ht="24" customHeight="1" outlineLevel="2" x14ac:dyDescent="0.2">
      <c r="A88" s="14"/>
      <c r="B88" s="54">
        <v>4654</v>
      </c>
      <c r="C88" s="54"/>
      <c r="D88" s="22" t="s">
        <v>108</v>
      </c>
      <c r="E88" s="23" t="s">
        <v>35</v>
      </c>
      <c r="F88" s="29">
        <v>320.47000000000003</v>
      </c>
      <c r="G88" s="25">
        <f>F88*0.98</f>
        <v>314.06060000000002</v>
      </c>
      <c r="H88" s="25">
        <f>F88*0.97</f>
        <v>310.85590000000002</v>
      </c>
      <c r="I88" s="25">
        <f>F88*0.96</f>
        <v>307.65120000000002</v>
      </c>
      <c r="J88" s="25">
        <f>F88*0.95</f>
        <v>304.44650000000001</v>
      </c>
      <c r="K88" s="26" t="s">
        <v>32</v>
      </c>
      <c r="L88" s="20"/>
      <c r="M88" s="21">
        <f>L88*F88</f>
        <v>0</v>
      </c>
    </row>
    <row r="89" spans="1:13" ht="24" customHeight="1" outlineLevel="2" x14ac:dyDescent="0.2">
      <c r="A89" s="14"/>
      <c r="B89" s="54">
        <v>4645</v>
      </c>
      <c r="C89" s="54"/>
      <c r="D89" s="22" t="s">
        <v>109</v>
      </c>
      <c r="E89" s="23" t="s">
        <v>35</v>
      </c>
      <c r="F89" s="29">
        <v>511.34</v>
      </c>
      <c r="G89" s="25">
        <f>F89*0.98</f>
        <v>501.11319999999995</v>
      </c>
      <c r="H89" s="25">
        <f>F89*0.97</f>
        <v>495.99979999999994</v>
      </c>
      <c r="I89" s="25">
        <f>F89*0.96</f>
        <v>490.88639999999998</v>
      </c>
      <c r="J89" s="25">
        <f>F89*0.95</f>
        <v>485.77299999999997</v>
      </c>
      <c r="K89" s="26" t="s">
        <v>32</v>
      </c>
      <c r="L89" s="20"/>
      <c r="M89" s="21">
        <f>L89*F89</f>
        <v>0</v>
      </c>
    </row>
    <row r="90" spans="1:13" ht="24" customHeight="1" outlineLevel="2" x14ac:dyDescent="0.2">
      <c r="A90" s="14"/>
      <c r="B90" s="54">
        <v>4648</v>
      </c>
      <c r="C90" s="54"/>
      <c r="D90" s="22" t="s">
        <v>110</v>
      </c>
      <c r="E90" s="23" t="s">
        <v>35</v>
      </c>
      <c r="F90" s="29">
        <v>365.24</v>
      </c>
      <c r="G90" s="25">
        <f>F90*0.98</f>
        <v>357.93520000000001</v>
      </c>
      <c r="H90" s="25">
        <f>F90*0.97</f>
        <v>354.28280000000001</v>
      </c>
      <c r="I90" s="25">
        <f>F90*0.96</f>
        <v>350.63040000000001</v>
      </c>
      <c r="J90" s="25">
        <f>F90*0.95</f>
        <v>346.97800000000001</v>
      </c>
      <c r="K90" s="26" t="s">
        <v>32</v>
      </c>
      <c r="L90" s="20"/>
      <c r="M90" s="21">
        <f>L90*F90</f>
        <v>0</v>
      </c>
    </row>
    <row r="91" spans="1:13" ht="24" customHeight="1" outlineLevel="2" x14ac:dyDescent="0.2">
      <c r="A91" s="14"/>
      <c r="B91" s="54">
        <v>2841</v>
      </c>
      <c r="C91" s="54"/>
      <c r="D91" s="22" t="s">
        <v>111</v>
      </c>
      <c r="E91" s="23" t="s">
        <v>35</v>
      </c>
      <c r="F91" s="24">
        <v>140.5</v>
      </c>
      <c r="G91" s="25">
        <f>F91*0.98</f>
        <v>137.69</v>
      </c>
      <c r="H91" s="25">
        <f>F91*0.97</f>
        <v>136.285</v>
      </c>
      <c r="I91" s="25">
        <f>F91*0.96</f>
        <v>134.88</v>
      </c>
      <c r="J91" s="25">
        <f>F91*0.95</f>
        <v>133.47499999999999</v>
      </c>
      <c r="K91" s="26" t="s">
        <v>32</v>
      </c>
      <c r="L91" s="20"/>
      <c r="M91" s="21">
        <f>L91*F91</f>
        <v>0</v>
      </c>
    </row>
    <row r="92" spans="1:13" ht="24" customHeight="1" outlineLevel="2" x14ac:dyDescent="0.2">
      <c r="A92" s="14"/>
      <c r="B92" s="54">
        <v>4653</v>
      </c>
      <c r="C92" s="54"/>
      <c r="D92" s="22" t="s">
        <v>112</v>
      </c>
      <c r="E92" s="23" t="s">
        <v>35</v>
      </c>
      <c r="F92" s="29">
        <v>226.21</v>
      </c>
      <c r="G92" s="25">
        <f>F92*0.98</f>
        <v>221.6858</v>
      </c>
      <c r="H92" s="25">
        <f>F92*0.97</f>
        <v>219.4237</v>
      </c>
      <c r="I92" s="25">
        <f>F92*0.96</f>
        <v>217.16159999999999</v>
      </c>
      <c r="J92" s="25">
        <f>F92*0.95</f>
        <v>214.89949999999999</v>
      </c>
      <c r="K92" s="26" t="s">
        <v>32</v>
      </c>
      <c r="L92" s="20"/>
      <c r="M92" s="21">
        <f>L92*F92</f>
        <v>0</v>
      </c>
    </row>
    <row r="93" spans="1:13" ht="24" customHeight="1" outlineLevel="2" x14ac:dyDescent="0.2">
      <c r="A93" s="14"/>
      <c r="B93" s="54">
        <v>4650</v>
      </c>
      <c r="C93" s="54"/>
      <c r="D93" s="22" t="s">
        <v>113</v>
      </c>
      <c r="E93" s="23" t="s">
        <v>35</v>
      </c>
      <c r="F93" s="24">
        <v>195.5</v>
      </c>
      <c r="G93" s="25">
        <f>F93*0.98</f>
        <v>191.59</v>
      </c>
      <c r="H93" s="25">
        <f>F93*0.97</f>
        <v>189.63499999999999</v>
      </c>
      <c r="I93" s="25">
        <f>F93*0.96</f>
        <v>187.68</v>
      </c>
      <c r="J93" s="25">
        <f>F93*0.95</f>
        <v>185.72499999999999</v>
      </c>
      <c r="K93" s="26" t="s">
        <v>32</v>
      </c>
      <c r="L93" s="20"/>
      <c r="M93" s="21">
        <f>L93*F93</f>
        <v>0</v>
      </c>
    </row>
    <row r="94" spans="1:13" ht="24" customHeight="1" outlineLevel="2" x14ac:dyDescent="0.2">
      <c r="A94" s="14"/>
      <c r="B94" s="54">
        <v>4660</v>
      </c>
      <c r="C94" s="54"/>
      <c r="D94" s="22" t="s">
        <v>114</v>
      </c>
      <c r="E94" s="23" t="s">
        <v>35</v>
      </c>
      <c r="F94" s="24">
        <v>255.5</v>
      </c>
      <c r="G94" s="25">
        <f>F94*0.98</f>
        <v>250.39</v>
      </c>
      <c r="H94" s="25">
        <f>F94*0.97</f>
        <v>247.83499999999998</v>
      </c>
      <c r="I94" s="25">
        <f>F94*0.96</f>
        <v>245.28</v>
      </c>
      <c r="J94" s="25">
        <f>F94*0.95</f>
        <v>242.72499999999999</v>
      </c>
      <c r="K94" s="26" t="s">
        <v>32</v>
      </c>
      <c r="L94" s="20"/>
      <c r="M94" s="21">
        <f>L94*F94</f>
        <v>0</v>
      </c>
    </row>
    <row r="95" spans="1:13" ht="12" customHeight="1" outlineLevel="1" x14ac:dyDescent="0.2">
      <c r="A95" s="14"/>
      <c r="B95" s="16"/>
      <c r="C95" s="15"/>
      <c r="D95" s="17" t="s">
        <v>115</v>
      </c>
      <c r="E95" s="11"/>
      <c r="F95" s="11"/>
      <c r="G95" s="18"/>
      <c r="H95" s="18"/>
      <c r="I95" s="18"/>
      <c r="J95" s="18"/>
      <c r="K95" s="19"/>
      <c r="L95" s="20"/>
      <c r="M95" s="21"/>
    </row>
    <row r="96" spans="1:13" ht="24" customHeight="1" outlineLevel="2" x14ac:dyDescent="0.2">
      <c r="A96" s="14"/>
      <c r="B96" s="54">
        <v>3740</v>
      </c>
      <c r="C96" s="54"/>
      <c r="D96" s="22" t="s">
        <v>116</v>
      </c>
      <c r="E96" s="23" t="s">
        <v>35</v>
      </c>
      <c r="F96" s="27">
        <v>344</v>
      </c>
      <c r="G96" s="25">
        <f>F96*0.98</f>
        <v>337.12</v>
      </c>
      <c r="H96" s="25">
        <f>F96*0.97</f>
        <v>333.68</v>
      </c>
      <c r="I96" s="25">
        <f>F96*0.96</f>
        <v>330.24</v>
      </c>
      <c r="J96" s="25">
        <f>F96*0.95</f>
        <v>326.8</v>
      </c>
      <c r="K96" s="26" t="s">
        <v>32</v>
      </c>
      <c r="L96" s="20"/>
      <c r="M96" s="21">
        <f>L96*F96</f>
        <v>0</v>
      </c>
    </row>
    <row r="97" spans="1:13" ht="24" customHeight="1" outlineLevel="2" x14ac:dyDescent="0.2">
      <c r="A97" s="14"/>
      <c r="B97" s="54">
        <v>3744</v>
      </c>
      <c r="C97" s="54"/>
      <c r="D97" s="22" t="s">
        <v>117</v>
      </c>
      <c r="E97" s="23" t="s">
        <v>35</v>
      </c>
      <c r="F97" s="27">
        <v>344</v>
      </c>
      <c r="G97" s="25">
        <f>F97*0.98</f>
        <v>337.12</v>
      </c>
      <c r="H97" s="25">
        <f>F97*0.97</f>
        <v>333.68</v>
      </c>
      <c r="I97" s="25">
        <f>F97*0.96</f>
        <v>330.24</v>
      </c>
      <c r="J97" s="25">
        <f>F97*0.95</f>
        <v>326.8</v>
      </c>
      <c r="K97" s="26" t="s">
        <v>32</v>
      </c>
      <c r="L97" s="20"/>
      <c r="M97" s="21">
        <f>L97*F97</f>
        <v>0</v>
      </c>
    </row>
    <row r="98" spans="1:13" ht="24" customHeight="1" outlineLevel="2" x14ac:dyDescent="0.2">
      <c r="A98" s="14"/>
      <c r="B98" s="55" t="s">
        <v>118</v>
      </c>
      <c r="C98" s="55"/>
      <c r="D98" s="22" t="s">
        <v>119</v>
      </c>
      <c r="E98" s="23" t="s">
        <v>31</v>
      </c>
      <c r="F98" s="24">
        <v>72.5</v>
      </c>
      <c r="G98" s="25">
        <f>F98*0.98</f>
        <v>71.05</v>
      </c>
      <c r="H98" s="25">
        <f>F98*0.97</f>
        <v>70.325000000000003</v>
      </c>
      <c r="I98" s="25">
        <f>F98*0.96</f>
        <v>69.599999999999994</v>
      </c>
      <c r="J98" s="25">
        <f>F98*0.95</f>
        <v>68.875</v>
      </c>
      <c r="K98" s="26" t="s">
        <v>32</v>
      </c>
      <c r="L98" s="20"/>
      <c r="M98" s="21">
        <f>L98*F98</f>
        <v>0</v>
      </c>
    </row>
    <row r="99" spans="1:13" ht="24" customHeight="1" outlineLevel="2" x14ac:dyDescent="0.2">
      <c r="A99" s="14"/>
      <c r="B99" s="55" t="s">
        <v>120</v>
      </c>
      <c r="C99" s="55"/>
      <c r="D99" s="22" t="s">
        <v>121</v>
      </c>
      <c r="E99" s="23" t="s">
        <v>35</v>
      </c>
      <c r="F99" s="27">
        <v>440</v>
      </c>
      <c r="G99" s="25">
        <f>F99*0.98</f>
        <v>431.2</v>
      </c>
      <c r="H99" s="25">
        <f>F99*0.97</f>
        <v>426.8</v>
      </c>
      <c r="I99" s="25">
        <f>F99*0.96</f>
        <v>422.4</v>
      </c>
      <c r="J99" s="25">
        <f>F99*0.95</f>
        <v>418</v>
      </c>
      <c r="K99" s="26" t="s">
        <v>32</v>
      </c>
      <c r="L99" s="20"/>
      <c r="M99" s="21">
        <f>L99*F99</f>
        <v>0</v>
      </c>
    </row>
    <row r="100" spans="1:13" ht="36" customHeight="1" outlineLevel="2" x14ac:dyDescent="0.2">
      <c r="A100" s="14"/>
      <c r="B100" s="55" t="s">
        <v>122</v>
      </c>
      <c r="C100" s="55"/>
      <c r="D100" s="22" t="s">
        <v>123</v>
      </c>
      <c r="E100" s="23" t="s">
        <v>35</v>
      </c>
      <c r="F100" s="27">
        <v>115</v>
      </c>
      <c r="G100" s="25">
        <f>F100*0.98</f>
        <v>112.7</v>
      </c>
      <c r="H100" s="25">
        <f>F100*0.97</f>
        <v>111.55</v>
      </c>
      <c r="I100" s="25">
        <f>F100*0.96</f>
        <v>110.39999999999999</v>
      </c>
      <c r="J100" s="25">
        <f>F100*0.95</f>
        <v>109.25</v>
      </c>
      <c r="K100" s="26" t="s">
        <v>32</v>
      </c>
      <c r="L100" s="20"/>
      <c r="M100" s="21">
        <f>L100*F100</f>
        <v>0</v>
      </c>
    </row>
    <row r="101" spans="1:13" ht="36" customHeight="1" outlineLevel="2" x14ac:dyDescent="0.2">
      <c r="A101" s="14"/>
      <c r="B101" s="55" t="s">
        <v>124</v>
      </c>
      <c r="C101" s="55"/>
      <c r="D101" s="22" t="s">
        <v>125</v>
      </c>
      <c r="E101" s="23" t="s">
        <v>35</v>
      </c>
      <c r="F101" s="27">
        <v>110</v>
      </c>
      <c r="G101" s="25">
        <f>F101*0.98</f>
        <v>107.8</v>
      </c>
      <c r="H101" s="25">
        <f>F101*0.97</f>
        <v>106.7</v>
      </c>
      <c r="I101" s="25">
        <f>F101*0.96</f>
        <v>105.6</v>
      </c>
      <c r="J101" s="25">
        <f>F101*0.95</f>
        <v>104.5</v>
      </c>
      <c r="K101" s="26" t="s">
        <v>32</v>
      </c>
      <c r="L101" s="20"/>
      <c r="M101" s="21">
        <f>L101*F101</f>
        <v>0</v>
      </c>
    </row>
    <row r="102" spans="1:13" ht="36" customHeight="1" outlineLevel="2" x14ac:dyDescent="0.2">
      <c r="A102" s="14"/>
      <c r="B102" s="55" t="s">
        <v>126</v>
      </c>
      <c r="C102" s="55"/>
      <c r="D102" s="22" t="s">
        <v>127</v>
      </c>
      <c r="E102" s="23" t="s">
        <v>35</v>
      </c>
      <c r="F102" s="27">
        <v>249</v>
      </c>
      <c r="G102" s="25">
        <f>F102*0.98</f>
        <v>244.01999999999998</v>
      </c>
      <c r="H102" s="25">
        <f>F102*0.97</f>
        <v>241.53</v>
      </c>
      <c r="I102" s="25">
        <f>F102*0.96</f>
        <v>239.04</v>
      </c>
      <c r="J102" s="25">
        <f>F102*0.95</f>
        <v>236.54999999999998</v>
      </c>
      <c r="K102" s="26" t="s">
        <v>32</v>
      </c>
      <c r="L102" s="20"/>
      <c r="M102" s="21">
        <f>L102*F102</f>
        <v>0</v>
      </c>
    </row>
    <row r="103" spans="1:13" ht="12" customHeight="1" outlineLevel="1" x14ac:dyDescent="0.2">
      <c r="A103" s="14"/>
      <c r="B103" s="16"/>
      <c r="C103" s="15"/>
      <c r="D103" s="17" t="s">
        <v>128</v>
      </c>
      <c r="E103" s="11"/>
      <c r="F103" s="11"/>
      <c r="G103" s="18"/>
      <c r="H103" s="18"/>
      <c r="I103" s="18"/>
      <c r="J103" s="18"/>
      <c r="K103" s="19"/>
      <c r="L103" s="20"/>
      <c r="M103" s="21"/>
    </row>
    <row r="104" spans="1:13" ht="36" customHeight="1" outlineLevel="2" x14ac:dyDescent="0.2">
      <c r="A104" s="14"/>
      <c r="B104" s="54">
        <v>7100</v>
      </c>
      <c r="C104" s="54"/>
      <c r="D104" s="22" t="s">
        <v>129</v>
      </c>
      <c r="E104" s="23" t="s">
        <v>35</v>
      </c>
      <c r="F104" s="28">
        <v>1793</v>
      </c>
      <c r="G104" s="25">
        <f>F104*0.98</f>
        <v>1757.1399999999999</v>
      </c>
      <c r="H104" s="25">
        <f>F104*0.97</f>
        <v>1739.21</v>
      </c>
      <c r="I104" s="25">
        <f>F104*0.96</f>
        <v>1721.28</v>
      </c>
      <c r="J104" s="25">
        <f>F104*0.95</f>
        <v>1703.35</v>
      </c>
      <c r="K104" s="26" t="s">
        <v>32</v>
      </c>
      <c r="L104" s="20"/>
      <c r="M104" s="21">
        <f>L104*F104</f>
        <v>0</v>
      </c>
    </row>
    <row r="105" spans="1:13" ht="24" customHeight="1" outlineLevel="2" x14ac:dyDescent="0.2">
      <c r="A105" s="14"/>
      <c r="B105" s="55" t="s">
        <v>130</v>
      </c>
      <c r="C105" s="55"/>
      <c r="D105" s="22" t="s">
        <v>131</v>
      </c>
      <c r="E105" s="23" t="s">
        <v>31</v>
      </c>
      <c r="F105" s="24">
        <v>432.5</v>
      </c>
      <c r="G105" s="25">
        <f>F105*0.98</f>
        <v>423.84999999999997</v>
      </c>
      <c r="H105" s="25">
        <f>F105*0.97</f>
        <v>419.52499999999998</v>
      </c>
      <c r="I105" s="25">
        <f>F105*0.96</f>
        <v>415.2</v>
      </c>
      <c r="J105" s="25">
        <f>F105*0.95</f>
        <v>410.875</v>
      </c>
      <c r="K105" s="26" t="s">
        <v>32</v>
      </c>
      <c r="L105" s="20"/>
      <c r="M105" s="21">
        <f>L105*F105</f>
        <v>0</v>
      </c>
    </row>
    <row r="106" spans="1:13" ht="24" customHeight="1" outlineLevel="2" x14ac:dyDescent="0.2">
      <c r="A106" s="14"/>
      <c r="B106" s="55" t="s">
        <v>132</v>
      </c>
      <c r="C106" s="55"/>
      <c r="D106" s="22" t="s">
        <v>133</v>
      </c>
      <c r="E106" s="23" t="s">
        <v>35</v>
      </c>
      <c r="F106" s="27">
        <v>89</v>
      </c>
      <c r="G106" s="25">
        <f>F106*0.98</f>
        <v>87.22</v>
      </c>
      <c r="H106" s="25">
        <f>F106*0.97</f>
        <v>86.33</v>
      </c>
      <c r="I106" s="25">
        <f>F106*0.96</f>
        <v>85.44</v>
      </c>
      <c r="J106" s="25">
        <f>F106*0.95</f>
        <v>84.55</v>
      </c>
      <c r="K106" s="26" t="s">
        <v>32</v>
      </c>
      <c r="L106" s="20"/>
      <c r="M106" s="21">
        <f>L106*F106</f>
        <v>0</v>
      </c>
    </row>
    <row r="107" spans="1:13" ht="36" customHeight="1" outlineLevel="2" x14ac:dyDescent="0.2">
      <c r="A107" s="14"/>
      <c r="B107" s="54">
        <v>1701</v>
      </c>
      <c r="C107" s="54"/>
      <c r="D107" s="22" t="s">
        <v>134</v>
      </c>
      <c r="E107" s="23" t="s">
        <v>31</v>
      </c>
      <c r="F107" s="24">
        <v>75.5</v>
      </c>
      <c r="G107" s="25">
        <f>F107*0.98</f>
        <v>73.989999999999995</v>
      </c>
      <c r="H107" s="25">
        <f>F107*0.97</f>
        <v>73.234999999999999</v>
      </c>
      <c r="I107" s="25">
        <f>F107*0.96</f>
        <v>72.48</v>
      </c>
      <c r="J107" s="25">
        <f>F107*0.95</f>
        <v>71.724999999999994</v>
      </c>
      <c r="K107" s="26" t="s">
        <v>32</v>
      </c>
      <c r="L107" s="20"/>
      <c r="M107" s="21">
        <f>L107*F107</f>
        <v>0</v>
      </c>
    </row>
    <row r="108" spans="1:13" ht="36" customHeight="1" outlineLevel="2" x14ac:dyDescent="0.2">
      <c r="A108" s="14"/>
      <c r="B108" s="54">
        <v>1694</v>
      </c>
      <c r="C108" s="54"/>
      <c r="D108" s="22" t="s">
        <v>135</v>
      </c>
      <c r="E108" s="23" t="s">
        <v>35</v>
      </c>
      <c r="F108" s="27">
        <v>60</v>
      </c>
      <c r="G108" s="25">
        <f>F108*0.98</f>
        <v>58.8</v>
      </c>
      <c r="H108" s="25">
        <f>F108*0.97</f>
        <v>58.199999999999996</v>
      </c>
      <c r="I108" s="25">
        <f>F108*0.96</f>
        <v>57.599999999999994</v>
      </c>
      <c r="J108" s="25">
        <f>F108*0.95</f>
        <v>57</v>
      </c>
      <c r="K108" s="26" t="s">
        <v>32</v>
      </c>
      <c r="L108" s="20"/>
      <c r="M108" s="21">
        <f>L108*F108</f>
        <v>0</v>
      </c>
    </row>
    <row r="109" spans="1:13" ht="36" customHeight="1" outlineLevel="2" x14ac:dyDescent="0.2">
      <c r="A109" s="14"/>
      <c r="B109" s="54">
        <v>1696</v>
      </c>
      <c r="C109" s="54"/>
      <c r="D109" s="22" t="s">
        <v>136</v>
      </c>
      <c r="E109" s="23" t="s">
        <v>31</v>
      </c>
      <c r="F109" s="29">
        <v>61.16</v>
      </c>
      <c r="G109" s="25">
        <f>F109*0.98</f>
        <v>59.936799999999998</v>
      </c>
      <c r="H109" s="25">
        <f>F109*0.97</f>
        <v>59.325199999999995</v>
      </c>
      <c r="I109" s="25">
        <f>F109*0.96</f>
        <v>58.713599999999992</v>
      </c>
      <c r="J109" s="25">
        <f>F109*0.95</f>
        <v>58.101999999999997</v>
      </c>
      <c r="K109" s="26" t="s">
        <v>32</v>
      </c>
      <c r="L109" s="20"/>
      <c r="M109" s="21">
        <f>L109*F109</f>
        <v>0</v>
      </c>
    </row>
    <row r="110" spans="1:13" ht="36" customHeight="1" outlineLevel="2" x14ac:dyDescent="0.2">
      <c r="A110" s="14"/>
      <c r="B110" s="54">
        <v>1698</v>
      </c>
      <c r="C110" s="54"/>
      <c r="D110" s="22" t="s">
        <v>137</v>
      </c>
      <c r="E110" s="23" t="s">
        <v>35</v>
      </c>
      <c r="F110" s="27">
        <v>58</v>
      </c>
      <c r="G110" s="25">
        <f>F110*0.98</f>
        <v>56.839999999999996</v>
      </c>
      <c r="H110" s="25">
        <f>F110*0.97</f>
        <v>56.26</v>
      </c>
      <c r="I110" s="25">
        <f>F110*0.96</f>
        <v>55.68</v>
      </c>
      <c r="J110" s="25">
        <f>F110*0.95</f>
        <v>55.099999999999994</v>
      </c>
      <c r="K110" s="26" t="s">
        <v>32</v>
      </c>
      <c r="L110" s="20"/>
      <c r="M110" s="21">
        <f>L110*F110</f>
        <v>0</v>
      </c>
    </row>
    <row r="111" spans="1:13" ht="36" customHeight="1" outlineLevel="2" x14ac:dyDescent="0.2">
      <c r="A111" s="14"/>
      <c r="B111" s="54">
        <v>1700</v>
      </c>
      <c r="C111" s="54"/>
      <c r="D111" s="22" t="s">
        <v>138</v>
      </c>
      <c r="E111" s="23" t="s">
        <v>31</v>
      </c>
      <c r="F111" s="29">
        <v>61.16</v>
      </c>
      <c r="G111" s="25">
        <f>F111*0.98</f>
        <v>59.936799999999998</v>
      </c>
      <c r="H111" s="25">
        <f>F111*0.97</f>
        <v>59.325199999999995</v>
      </c>
      <c r="I111" s="25">
        <f>F111*0.96</f>
        <v>58.713599999999992</v>
      </c>
      <c r="J111" s="25">
        <f>F111*0.95</f>
        <v>58.101999999999997</v>
      </c>
      <c r="K111" s="26" t="s">
        <v>32</v>
      </c>
      <c r="L111" s="20"/>
      <c r="M111" s="21">
        <f>L111*F111</f>
        <v>0</v>
      </c>
    </row>
    <row r="112" spans="1:13" ht="36" customHeight="1" outlineLevel="2" x14ac:dyDescent="0.2">
      <c r="A112" s="14"/>
      <c r="B112" s="55" t="s">
        <v>139</v>
      </c>
      <c r="C112" s="55"/>
      <c r="D112" s="22" t="s">
        <v>140</v>
      </c>
      <c r="E112" s="23" t="s">
        <v>35</v>
      </c>
      <c r="F112" s="27">
        <v>300</v>
      </c>
      <c r="G112" s="25">
        <f>F112*0.98</f>
        <v>294</v>
      </c>
      <c r="H112" s="25">
        <f>F112*0.97</f>
        <v>291</v>
      </c>
      <c r="I112" s="25">
        <f>F112*0.96</f>
        <v>288</v>
      </c>
      <c r="J112" s="25">
        <f>F112*0.95</f>
        <v>285</v>
      </c>
      <c r="K112" s="26" t="s">
        <v>32</v>
      </c>
      <c r="L112" s="20"/>
      <c r="M112" s="21">
        <f>L112*F112</f>
        <v>0</v>
      </c>
    </row>
    <row r="113" spans="1:13" ht="36" customHeight="1" outlineLevel="2" x14ac:dyDescent="0.2">
      <c r="A113" s="14"/>
      <c r="B113" s="55" t="s">
        <v>141</v>
      </c>
      <c r="C113" s="55"/>
      <c r="D113" s="22" t="s">
        <v>142</v>
      </c>
      <c r="E113" s="23" t="s">
        <v>35</v>
      </c>
      <c r="F113" s="27">
        <v>220</v>
      </c>
      <c r="G113" s="25">
        <f>F113*0.98</f>
        <v>215.6</v>
      </c>
      <c r="H113" s="25">
        <f>F113*0.97</f>
        <v>213.4</v>
      </c>
      <c r="I113" s="25">
        <f>F113*0.96</f>
        <v>211.2</v>
      </c>
      <c r="J113" s="25">
        <f>F113*0.95</f>
        <v>209</v>
      </c>
      <c r="K113" s="26" t="s">
        <v>32</v>
      </c>
      <c r="L113" s="20"/>
      <c r="M113" s="21">
        <f>L113*F113</f>
        <v>0</v>
      </c>
    </row>
    <row r="114" spans="1:13" ht="36" customHeight="1" outlineLevel="2" x14ac:dyDescent="0.2">
      <c r="A114" s="14"/>
      <c r="B114" s="55" t="s">
        <v>143</v>
      </c>
      <c r="C114" s="55"/>
      <c r="D114" s="22" t="s">
        <v>144</v>
      </c>
      <c r="E114" s="23" t="s">
        <v>35</v>
      </c>
      <c r="F114" s="27">
        <v>140</v>
      </c>
      <c r="G114" s="25">
        <f>F114*0.98</f>
        <v>137.19999999999999</v>
      </c>
      <c r="H114" s="25">
        <f>F114*0.97</f>
        <v>135.79999999999998</v>
      </c>
      <c r="I114" s="25">
        <f>F114*0.96</f>
        <v>134.4</v>
      </c>
      <c r="J114" s="25">
        <f>F114*0.95</f>
        <v>133</v>
      </c>
      <c r="K114" s="26" t="s">
        <v>32</v>
      </c>
      <c r="L114" s="20"/>
      <c r="M114" s="21">
        <f>L114*F114</f>
        <v>0</v>
      </c>
    </row>
    <row r="115" spans="1:13" ht="36" customHeight="1" outlineLevel="2" x14ac:dyDescent="0.2">
      <c r="A115" s="14"/>
      <c r="B115" s="55" t="s">
        <v>145</v>
      </c>
      <c r="C115" s="55"/>
      <c r="D115" s="22" t="s">
        <v>146</v>
      </c>
      <c r="E115" s="23" t="s">
        <v>35</v>
      </c>
      <c r="F115" s="27">
        <v>520</v>
      </c>
      <c r="G115" s="25">
        <f>F115*0.98</f>
        <v>509.59999999999997</v>
      </c>
      <c r="H115" s="25">
        <f>F115*0.97</f>
        <v>504.4</v>
      </c>
      <c r="I115" s="25">
        <f>F115*0.96</f>
        <v>499.2</v>
      </c>
      <c r="J115" s="25">
        <f>F115*0.95</f>
        <v>494</v>
      </c>
      <c r="K115" s="26" t="s">
        <v>32</v>
      </c>
      <c r="L115" s="20"/>
      <c r="M115" s="21">
        <f>L115*F115</f>
        <v>0</v>
      </c>
    </row>
    <row r="116" spans="1:13" ht="24" customHeight="1" outlineLevel="2" x14ac:dyDescent="0.2">
      <c r="A116" s="14"/>
      <c r="B116" s="54">
        <v>7357</v>
      </c>
      <c r="C116" s="54"/>
      <c r="D116" s="22" t="s">
        <v>147</v>
      </c>
      <c r="E116" s="23" t="s">
        <v>35</v>
      </c>
      <c r="F116" s="24">
        <v>202.5</v>
      </c>
      <c r="G116" s="25">
        <f>F116*0.98</f>
        <v>198.45</v>
      </c>
      <c r="H116" s="25">
        <f>F116*0.97</f>
        <v>196.42499999999998</v>
      </c>
      <c r="I116" s="25">
        <f>F116*0.96</f>
        <v>194.4</v>
      </c>
      <c r="J116" s="25">
        <f>F116*0.95</f>
        <v>192.375</v>
      </c>
      <c r="K116" s="26" t="s">
        <v>32</v>
      </c>
      <c r="L116" s="20"/>
      <c r="M116" s="21">
        <f>L116*F116</f>
        <v>0</v>
      </c>
    </row>
    <row r="117" spans="1:13" ht="24" customHeight="1" outlineLevel="2" x14ac:dyDescent="0.2">
      <c r="A117" s="14"/>
      <c r="B117" s="54">
        <v>5145</v>
      </c>
      <c r="C117" s="54"/>
      <c r="D117" s="22" t="s">
        <v>148</v>
      </c>
      <c r="E117" s="23" t="s">
        <v>35</v>
      </c>
      <c r="F117" s="29">
        <v>209.04</v>
      </c>
      <c r="G117" s="25">
        <f>F117*0.98</f>
        <v>204.85919999999999</v>
      </c>
      <c r="H117" s="25">
        <f>F117*0.97</f>
        <v>202.7688</v>
      </c>
      <c r="I117" s="25">
        <f>F117*0.96</f>
        <v>200.67839999999998</v>
      </c>
      <c r="J117" s="25">
        <f>F117*0.95</f>
        <v>198.58799999999999</v>
      </c>
      <c r="K117" s="26" t="s">
        <v>32</v>
      </c>
      <c r="L117" s="20"/>
      <c r="M117" s="21">
        <f>L117*F117</f>
        <v>0</v>
      </c>
    </row>
    <row r="118" spans="1:13" ht="12" customHeight="1" outlineLevel="1" x14ac:dyDescent="0.2">
      <c r="A118" s="14"/>
      <c r="B118" s="16"/>
      <c r="C118" s="15"/>
      <c r="D118" s="17" t="s">
        <v>149</v>
      </c>
      <c r="E118" s="11"/>
      <c r="F118" s="11"/>
      <c r="G118" s="18"/>
      <c r="H118" s="18"/>
      <c r="I118" s="18"/>
      <c r="J118" s="18"/>
      <c r="K118" s="19"/>
      <c r="L118" s="20"/>
      <c r="M118" s="21"/>
    </row>
    <row r="119" spans="1:13" ht="36" customHeight="1" outlineLevel="2" x14ac:dyDescent="0.2">
      <c r="A119" s="14"/>
      <c r="B119" s="55" t="s">
        <v>150</v>
      </c>
      <c r="C119" s="55"/>
      <c r="D119" s="22" t="s">
        <v>151</v>
      </c>
      <c r="E119" s="23" t="s">
        <v>35</v>
      </c>
      <c r="F119" s="27">
        <v>890</v>
      </c>
      <c r="G119" s="25">
        <f>F119*0.98</f>
        <v>872.19999999999993</v>
      </c>
      <c r="H119" s="25">
        <f>F119*0.97</f>
        <v>863.3</v>
      </c>
      <c r="I119" s="25">
        <f>F119*0.96</f>
        <v>854.4</v>
      </c>
      <c r="J119" s="25">
        <f>F119*0.95</f>
        <v>845.5</v>
      </c>
      <c r="K119" s="26" t="s">
        <v>32</v>
      </c>
      <c r="L119" s="20"/>
      <c r="M119" s="21">
        <f>L119*F119</f>
        <v>0</v>
      </c>
    </row>
    <row r="120" spans="1:13" ht="24" customHeight="1" outlineLevel="2" x14ac:dyDescent="0.2">
      <c r="A120" s="14"/>
      <c r="B120" s="54">
        <v>2150</v>
      </c>
      <c r="C120" s="54"/>
      <c r="D120" s="22" t="s">
        <v>152</v>
      </c>
      <c r="E120" s="23" t="s">
        <v>35</v>
      </c>
      <c r="F120" s="24">
        <v>255.5</v>
      </c>
      <c r="G120" s="25">
        <f>F120*0.98</f>
        <v>250.39</v>
      </c>
      <c r="H120" s="25">
        <f>F120*0.97</f>
        <v>247.83499999999998</v>
      </c>
      <c r="I120" s="25">
        <f>F120*0.96</f>
        <v>245.28</v>
      </c>
      <c r="J120" s="25">
        <f>F120*0.95</f>
        <v>242.72499999999999</v>
      </c>
      <c r="K120" s="26" t="s">
        <v>32</v>
      </c>
      <c r="L120" s="20"/>
      <c r="M120" s="21">
        <f>L120*F120</f>
        <v>0</v>
      </c>
    </row>
    <row r="121" spans="1:13" ht="12" customHeight="1" outlineLevel="1" x14ac:dyDescent="0.2">
      <c r="A121" s="14"/>
      <c r="B121" s="16"/>
      <c r="C121" s="15"/>
      <c r="D121" s="17" t="s">
        <v>153</v>
      </c>
      <c r="E121" s="11"/>
      <c r="F121" s="11"/>
      <c r="G121" s="18"/>
      <c r="H121" s="18"/>
      <c r="I121" s="18"/>
      <c r="J121" s="18"/>
      <c r="K121" s="19"/>
      <c r="L121" s="20"/>
      <c r="M121" s="21"/>
    </row>
    <row r="122" spans="1:13" ht="24" customHeight="1" outlineLevel="2" x14ac:dyDescent="0.2">
      <c r="A122" s="14"/>
      <c r="B122" s="55" t="s">
        <v>154</v>
      </c>
      <c r="C122" s="55"/>
      <c r="D122" s="22" t="s">
        <v>155</v>
      </c>
      <c r="E122" s="23" t="s">
        <v>35</v>
      </c>
      <c r="F122" s="24">
        <v>105.5</v>
      </c>
      <c r="G122" s="25">
        <f>F122*0.98</f>
        <v>103.39</v>
      </c>
      <c r="H122" s="25">
        <f>F122*0.97</f>
        <v>102.33499999999999</v>
      </c>
      <c r="I122" s="25">
        <f>F122*0.96</f>
        <v>101.28</v>
      </c>
      <c r="J122" s="25">
        <f>F122*0.95</f>
        <v>100.22499999999999</v>
      </c>
      <c r="K122" s="26" t="s">
        <v>32</v>
      </c>
      <c r="L122" s="20"/>
      <c r="M122" s="21">
        <f>L122*F122</f>
        <v>0</v>
      </c>
    </row>
    <row r="123" spans="1:13" ht="12" customHeight="1" x14ac:dyDescent="0.2">
      <c r="A123" s="14"/>
      <c r="B123" s="16"/>
      <c r="C123" s="15"/>
      <c r="D123" s="17" t="s">
        <v>156</v>
      </c>
      <c r="E123" s="11"/>
      <c r="F123" s="11"/>
      <c r="G123" s="18"/>
      <c r="H123" s="18"/>
      <c r="I123" s="18"/>
      <c r="J123" s="18"/>
      <c r="K123" s="19"/>
      <c r="L123" s="20"/>
      <c r="M123" s="21"/>
    </row>
    <row r="124" spans="1:13" ht="12" customHeight="1" outlineLevel="1" x14ac:dyDescent="0.2">
      <c r="A124" s="14"/>
      <c r="B124" s="16"/>
      <c r="C124" s="15"/>
      <c r="D124" s="17" t="s">
        <v>157</v>
      </c>
      <c r="E124" s="11"/>
      <c r="F124" s="11"/>
      <c r="G124" s="18"/>
      <c r="H124" s="18"/>
      <c r="I124" s="18"/>
      <c r="J124" s="18"/>
      <c r="K124" s="19"/>
      <c r="L124" s="20"/>
      <c r="M124" s="21"/>
    </row>
    <row r="125" spans="1:13" ht="24" customHeight="1" outlineLevel="2" x14ac:dyDescent="0.2">
      <c r="A125" s="14"/>
      <c r="B125" s="54">
        <v>6886</v>
      </c>
      <c r="C125" s="54"/>
      <c r="D125" s="22" t="s">
        <v>158</v>
      </c>
      <c r="E125" s="23" t="s">
        <v>31</v>
      </c>
      <c r="F125" s="24">
        <v>89.5</v>
      </c>
      <c r="G125" s="25">
        <f>F125*0.98</f>
        <v>87.71</v>
      </c>
      <c r="H125" s="25">
        <f>F125*0.97</f>
        <v>86.814999999999998</v>
      </c>
      <c r="I125" s="25">
        <f>F125*0.96</f>
        <v>85.92</v>
      </c>
      <c r="J125" s="25">
        <f>F125*0.95</f>
        <v>85.024999999999991</v>
      </c>
      <c r="K125" s="26" t="s">
        <v>71</v>
      </c>
      <c r="L125" s="20"/>
      <c r="M125" s="21">
        <f>L125*F125</f>
        <v>0</v>
      </c>
    </row>
    <row r="126" spans="1:13" ht="24" customHeight="1" outlineLevel="2" x14ac:dyDescent="0.2">
      <c r="A126" s="14"/>
      <c r="B126" s="54">
        <v>6630</v>
      </c>
      <c r="C126" s="54"/>
      <c r="D126" s="22" t="s">
        <v>159</v>
      </c>
      <c r="E126" s="23" t="s">
        <v>35</v>
      </c>
      <c r="F126" s="29">
        <v>137.16</v>
      </c>
      <c r="G126" s="25">
        <f>F126*0.98</f>
        <v>134.41679999999999</v>
      </c>
      <c r="H126" s="25">
        <f>F126*0.97</f>
        <v>133.04519999999999</v>
      </c>
      <c r="I126" s="25">
        <f>F126*0.96</f>
        <v>131.67359999999999</v>
      </c>
      <c r="J126" s="25">
        <f>F126*0.95</f>
        <v>130.30199999999999</v>
      </c>
      <c r="K126" s="26" t="s">
        <v>32</v>
      </c>
      <c r="L126" s="20"/>
      <c r="M126" s="21">
        <f>L126*F126</f>
        <v>0</v>
      </c>
    </row>
    <row r="127" spans="1:13" ht="36" customHeight="1" outlineLevel="2" x14ac:dyDescent="0.2">
      <c r="A127" s="14"/>
      <c r="B127" s="54">
        <v>7880</v>
      </c>
      <c r="C127" s="54"/>
      <c r="D127" s="22" t="s">
        <v>160</v>
      </c>
      <c r="E127" s="23" t="s">
        <v>35</v>
      </c>
      <c r="F127" s="29">
        <v>122.31</v>
      </c>
      <c r="G127" s="25">
        <f>F127*0.98</f>
        <v>119.8638</v>
      </c>
      <c r="H127" s="25">
        <f>F127*0.97</f>
        <v>118.6407</v>
      </c>
      <c r="I127" s="25">
        <f>F127*0.96</f>
        <v>117.41759999999999</v>
      </c>
      <c r="J127" s="25">
        <f>F127*0.95</f>
        <v>116.19449999999999</v>
      </c>
      <c r="K127" s="26" t="s">
        <v>32</v>
      </c>
      <c r="L127" s="20"/>
      <c r="M127" s="21">
        <f>L127*F127</f>
        <v>0</v>
      </c>
    </row>
    <row r="128" spans="1:13" ht="36" customHeight="1" outlineLevel="2" x14ac:dyDescent="0.2">
      <c r="A128" s="14"/>
      <c r="B128" s="54">
        <v>6633</v>
      </c>
      <c r="C128" s="54"/>
      <c r="D128" s="22" t="s">
        <v>161</v>
      </c>
      <c r="E128" s="23" t="s">
        <v>35</v>
      </c>
      <c r="F128" s="29">
        <v>118.56</v>
      </c>
      <c r="G128" s="25">
        <f>F128*0.98</f>
        <v>116.1888</v>
      </c>
      <c r="H128" s="25">
        <f>F128*0.97</f>
        <v>115.00319999999999</v>
      </c>
      <c r="I128" s="25">
        <f>F128*0.96</f>
        <v>113.8176</v>
      </c>
      <c r="J128" s="25">
        <f>F128*0.95</f>
        <v>112.63199999999999</v>
      </c>
      <c r="K128" s="26" t="s">
        <v>32</v>
      </c>
      <c r="L128" s="20"/>
      <c r="M128" s="21">
        <f>L128*F128</f>
        <v>0</v>
      </c>
    </row>
    <row r="129" spans="1:13" ht="24" customHeight="1" outlineLevel="2" x14ac:dyDescent="0.2">
      <c r="A129" s="14"/>
      <c r="B129" s="54">
        <v>1194</v>
      </c>
      <c r="C129" s="54"/>
      <c r="D129" s="22" t="s">
        <v>162</v>
      </c>
      <c r="E129" s="23" t="s">
        <v>31</v>
      </c>
      <c r="F129" s="29">
        <v>75.36</v>
      </c>
      <c r="G129" s="25">
        <f>F129*0.98</f>
        <v>73.852800000000002</v>
      </c>
      <c r="H129" s="25">
        <f>F129*0.97</f>
        <v>73.099199999999996</v>
      </c>
      <c r="I129" s="25">
        <f>F129*0.96</f>
        <v>72.34559999999999</v>
      </c>
      <c r="J129" s="25">
        <f>F129*0.95</f>
        <v>71.591999999999999</v>
      </c>
      <c r="K129" s="26" t="s">
        <v>71</v>
      </c>
      <c r="L129" s="20"/>
      <c r="M129" s="21">
        <f>L129*F129</f>
        <v>0</v>
      </c>
    </row>
    <row r="130" spans="1:13" ht="36" customHeight="1" outlineLevel="2" x14ac:dyDescent="0.2">
      <c r="A130" s="14"/>
      <c r="B130" s="54">
        <v>3873</v>
      </c>
      <c r="C130" s="54"/>
      <c r="D130" s="22" t="s">
        <v>163</v>
      </c>
      <c r="E130" s="23" t="s">
        <v>35</v>
      </c>
      <c r="F130" s="24">
        <v>158.5</v>
      </c>
      <c r="G130" s="25">
        <f>F130*0.98</f>
        <v>155.32999999999998</v>
      </c>
      <c r="H130" s="25">
        <f>F130*0.97</f>
        <v>153.745</v>
      </c>
      <c r="I130" s="25">
        <f>F130*0.96</f>
        <v>152.16</v>
      </c>
      <c r="J130" s="25">
        <f>F130*0.95</f>
        <v>150.57499999999999</v>
      </c>
      <c r="K130" s="26" t="s">
        <v>32</v>
      </c>
      <c r="L130" s="20"/>
      <c r="M130" s="21">
        <f>L130*F130</f>
        <v>0</v>
      </c>
    </row>
    <row r="131" spans="1:13" ht="24" customHeight="1" outlineLevel="2" x14ac:dyDescent="0.2">
      <c r="A131" s="14"/>
      <c r="B131" s="54">
        <v>4424</v>
      </c>
      <c r="C131" s="54"/>
      <c r="D131" s="22" t="s">
        <v>164</v>
      </c>
      <c r="E131" s="23" t="s">
        <v>31</v>
      </c>
      <c r="F131" s="27">
        <v>25</v>
      </c>
      <c r="G131" s="25">
        <f>F131*0.98</f>
        <v>24.5</v>
      </c>
      <c r="H131" s="25">
        <f>F131*0.97</f>
        <v>24.25</v>
      </c>
      <c r="I131" s="25">
        <f>F131*0.96</f>
        <v>24</v>
      </c>
      <c r="J131" s="25">
        <f>F131*0.95</f>
        <v>23.75</v>
      </c>
      <c r="K131" s="26" t="s">
        <v>32</v>
      </c>
      <c r="L131" s="20"/>
      <c r="M131" s="21">
        <f>L131*F131</f>
        <v>0</v>
      </c>
    </row>
    <row r="132" spans="1:13" ht="24" customHeight="1" outlineLevel="2" x14ac:dyDescent="0.2">
      <c r="A132" s="14"/>
      <c r="B132" s="54">
        <v>3649</v>
      </c>
      <c r="C132" s="54"/>
      <c r="D132" s="22" t="s">
        <v>165</v>
      </c>
      <c r="E132" s="23" t="s">
        <v>31</v>
      </c>
      <c r="F132" s="24">
        <v>80.5</v>
      </c>
      <c r="G132" s="25">
        <f>F132*0.98</f>
        <v>78.89</v>
      </c>
      <c r="H132" s="25">
        <f>F132*0.97</f>
        <v>78.084999999999994</v>
      </c>
      <c r="I132" s="25">
        <f>F132*0.96</f>
        <v>77.28</v>
      </c>
      <c r="J132" s="25">
        <f>F132*0.95</f>
        <v>76.474999999999994</v>
      </c>
      <c r="K132" s="26" t="s">
        <v>32</v>
      </c>
      <c r="L132" s="20"/>
      <c r="M132" s="21">
        <f>L132*F132</f>
        <v>0</v>
      </c>
    </row>
    <row r="133" spans="1:13" ht="24" customHeight="1" outlineLevel="2" x14ac:dyDescent="0.2">
      <c r="A133" s="14"/>
      <c r="B133" s="54">
        <v>2739</v>
      </c>
      <c r="C133" s="54"/>
      <c r="D133" s="22" t="s">
        <v>166</v>
      </c>
      <c r="E133" s="23" t="s">
        <v>35</v>
      </c>
      <c r="F133" s="27">
        <v>50</v>
      </c>
      <c r="G133" s="25">
        <f>F133*0.98</f>
        <v>49</v>
      </c>
      <c r="H133" s="25">
        <f>F133*0.97</f>
        <v>48.5</v>
      </c>
      <c r="I133" s="25">
        <f>F133*0.96</f>
        <v>48</v>
      </c>
      <c r="J133" s="25">
        <f>F133*0.95</f>
        <v>47.5</v>
      </c>
      <c r="K133" s="26" t="s">
        <v>32</v>
      </c>
      <c r="L133" s="20"/>
      <c r="M133" s="21">
        <f>L133*F133</f>
        <v>0</v>
      </c>
    </row>
    <row r="134" spans="1:13" ht="12" customHeight="1" outlineLevel="1" x14ac:dyDescent="0.2">
      <c r="A134" s="14"/>
      <c r="B134" s="16"/>
      <c r="C134" s="15"/>
      <c r="D134" s="17" t="s">
        <v>167</v>
      </c>
      <c r="E134" s="11"/>
      <c r="F134" s="11"/>
      <c r="G134" s="18"/>
      <c r="H134" s="18"/>
      <c r="I134" s="18"/>
      <c r="J134" s="18"/>
      <c r="K134" s="19"/>
      <c r="L134" s="20"/>
      <c r="M134" s="21"/>
    </row>
    <row r="135" spans="1:13" ht="24" customHeight="1" outlineLevel="2" x14ac:dyDescent="0.2">
      <c r="A135" s="14"/>
      <c r="B135" s="54">
        <v>7367</v>
      </c>
      <c r="C135" s="54"/>
      <c r="D135" s="22" t="s">
        <v>168</v>
      </c>
      <c r="E135" s="23" t="s">
        <v>31</v>
      </c>
      <c r="F135" s="27">
        <v>68</v>
      </c>
      <c r="G135" s="25">
        <f>F135*0.98</f>
        <v>66.64</v>
      </c>
      <c r="H135" s="25">
        <f>F135*0.97</f>
        <v>65.959999999999994</v>
      </c>
      <c r="I135" s="25">
        <f>F135*0.96</f>
        <v>65.28</v>
      </c>
      <c r="J135" s="25">
        <f>F135*0.95</f>
        <v>64.599999999999994</v>
      </c>
      <c r="K135" s="26" t="s">
        <v>32</v>
      </c>
      <c r="L135" s="20"/>
      <c r="M135" s="21">
        <f>L135*F135</f>
        <v>0</v>
      </c>
    </row>
    <row r="136" spans="1:13" ht="24" customHeight="1" outlineLevel="2" x14ac:dyDescent="0.2">
      <c r="A136" s="14"/>
      <c r="B136" s="54">
        <v>5455</v>
      </c>
      <c r="C136" s="54"/>
      <c r="D136" s="22" t="s">
        <v>169</v>
      </c>
      <c r="E136" s="23" t="s">
        <v>31</v>
      </c>
      <c r="F136" s="29">
        <v>175.91</v>
      </c>
      <c r="G136" s="25">
        <f>F136*0.98</f>
        <v>172.39179999999999</v>
      </c>
      <c r="H136" s="25">
        <f>F136*0.97</f>
        <v>170.6327</v>
      </c>
      <c r="I136" s="25">
        <f>F136*0.96</f>
        <v>168.87359999999998</v>
      </c>
      <c r="J136" s="25">
        <f>F136*0.95</f>
        <v>167.11449999999999</v>
      </c>
      <c r="K136" s="26" t="s">
        <v>32</v>
      </c>
      <c r="L136" s="20"/>
      <c r="M136" s="21">
        <f>L136*F136</f>
        <v>0</v>
      </c>
    </row>
    <row r="137" spans="1:13" ht="36" customHeight="1" outlineLevel="2" x14ac:dyDescent="0.2">
      <c r="A137" s="14"/>
      <c r="B137" s="54">
        <v>5453</v>
      </c>
      <c r="C137" s="54"/>
      <c r="D137" s="22" t="s">
        <v>170</v>
      </c>
      <c r="E137" s="23" t="s">
        <v>35</v>
      </c>
      <c r="F137" s="24">
        <v>147.5</v>
      </c>
      <c r="G137" s="25">
        <f>F137*0.98</f>
        <v>144.55000000000001</v>
      </c>
      <c r="H137" s="25">
        <f>F137*0.97</f>
        <v>143.07499999999999</v>
      </c>
      <c r="I137" s="25">
        <f>F137*0.96</f>
        <v>141.6</v>
      </c>
      <c r="J137" s="25">
        <f>F137*0.95</f>
        <v>140.125</v>
      </c>
      <c r="K137" s="26" t="s">
        <v>32</v>
      </c>
      <c r="L137" s="20"/>
      <c r="M137" s="21">
        <f>L137*F137</f>
        <v>0</v>
      </c>
    </row>
    <row r="138" spans="1:13" ht="24" customHeight="1" outlineLevel="2" x14ac:dyDescent="0.2">
      <c r="A138" s="14"/>
      <c r="B138" s="54">
        <v>4936</v>
      </c>
      <c r="C138" s="54"/>
      <c r="D138" s="22" t="s">
        <v>171</v>
      </c>
      <c r="E138" s="23" t="s">
        <v>31</v>
      </c>
      <c r="F138" s="24">
        <v>215.5</v>
      </c>
      <c r="G138" s="25">
        <f>F138*0.98</f>
        <v>211.19</v>
      </c>
      <c r="H138" s="25">
        <f>F138*0.97</f>
        <v>209.035</v>
      </c>
      <c r="I138" s="25">
        <f>F138*0.96</f>
        <v>206.88</v>
      </c>
      <c r="J138" s="25">
        <f>F138*0.95</f>
        <v>204.72499999999999</v>
      </c>
      <c r="K138" s="26" t="s">
        <v>32</v>
      </c>
      <c r="L138" s="20"/>
      <c r="M138" s="21">
        <f>L138*F138</f>
        <v>0</v>
      </c>
    </row>
    <row r="139" spans="1:13" ht="24" customHeight="1" outlineLevel="2" x14ac:dyDescent="0.2">
      <c r="A139" s="14"/>
      <c r="B139" s="54">
        <v>7306</v>
      </c>
      <c r="C139" s="54"/>
      <c r="D139" s="22" t="s">
        <v>172</v>
      </c>
      <c r="E139" s="23" t="s">
        <v>31</v>
      </c>
      <c r="F139" s="29">
        <v>188.46</v>
      </c>
      <c r="G139" s="25">
        <f>F139*0.98</f>
        <v>184.6908</v>
      </c>
      <c r="H139" s="25">
        <f>F139*0.97</f>
        <v>182.80619999999999</v>
      </c>
      <c r="I139" s="25">
        <f>F139*0.96</f>
        <v>180.92160000000001</v>
      </c>
      <c r="J139" s="25">
        <f>F139*0.95</f>
        <v>179.03700000000001</v>
      </c>
      <c r="K139" s="26" t="s">
        <v>32</v>
      </c>
      <c r="L139" s="20"/>
      <c r="M139" s="21">
        <f>L139*F139</f>
        <v>0</v>
      </c>
    </row>
    <row r="140" spans="1:13" ht="24" customHeight="1" outlineLevel="2" x14ac:dyDescent="0.2">
      <c r="A140" s="14"/>
      <c r="B140" s="54">
        <v>4937</v>
      </c>
      <c r="C140" s="54"/>
      <c r="D140" s="22" t="s">
        <v>173</v>
      </c>
      <c r="E140" s="23" t="s">
        <v>35</v>
      </c>
      <c r="F140" s="29">
        <v>210.87</v>
      </c>
      <c r="G140" s="25">
        <f>F140*0.98</f>
        <v>206.65260000000001</v>
      </c>
      <c r="H140" s="25">
        <f>F140*0.97</f>
        <v>204.54390000000001</v>
      </c>
      <c r="I140" s="25">
        <f>F140*0.96</f>
        <v>202.43520000000001</v>
      </c>
      <c r="J140" s="25">
        <f>F140*0.95</f>
        <v>200.32649999999998</v>
      </c>
      <c r="K140" s="26" t="s">
        <v>32</v>
      </c>
      <c r="L140" s="20"/>
      <c r="M140" s="21">
        <f>L140*F140</f>
        <v>0</v>
      </c>
    </row>
    <row r="141" spans="1:13" ht="24" customHeight="1" outlineLevel="2" x14ac:dyDescent="0.2">
      <c r="A141" s="14"/>
      <c r="B141" s="54">
        <v>7932</v>
      </c>
      <c r="C141" s="54"/>
      <c r="D141" s="22" t="s">
        <v>174</v>
      </c>
      <c r="E141" s="23" t="s">
        <v>35</v>
      </c>
      <c r="F141" s="24">
        <v>386.5</v>
      </c>
      <c r="G141" s="25">
        <f>F141*0.98</f>
        <v>378.77</v>
      </c>
      <c r="H141" s="25">
        <f>F141*0.97</f>
        <v>374.90499999999997</v>
      </c>
      <c r="I141" s="25">
        <f>F141*0.96</f>
        <v>371.03999999999996</v>
      </c>
      <c r="J141" s="25">
        <f>F141*0.95</f>
        <v>367.17499999999995</v>
      </c>
      <c r="K141" s="26" t="s">
        <v>32</v>
      </c>
      <c r="L141" s="20"/>
      <c r="M141" s="21">
        <f>L141*F141</f>
        <v>0</v>
      </c>
    </row>
    <row r="142" spans="1:13" ht="24" customHeight="1" outlineLevel="2" x14ac:dyDescent="0.2">
      <c r="A142" s="14"/>
      <c r="B142" s="54">
        <v>5457</v>
      </c>
      <c r="C142" s="54"/>
      <c r="D142" s="22" t="s">
        <v>175</v>
      </c>
      <c r="E142" s="23" t="s">
        <v>35</v>
      </c>
      <c r="F142" s="24">
        <v>255.5</v>
      </c>
      <c r="G142" s="25">
        <f>F142*0.98</f>
        <v>250.39</v>
      </c>
      <c r="H142" s="25">
        <f>F142*0.97</f>
        <v>247.83499999999998</v>
      </c>
      <c r="I142" s="25">
        <f>F142*0.96</f>
        <v>245.28</v>
      </c>
      <c r="J142" s="25">
        <f>F142*0.95</f>
        <v>242.72499999999999</v>
      </c>
      <c r="K142" s="26" t="s">
        <v>32</v>
      </c>
      <c r="L142" s="20"/>
      <c r="M142" s="21">
        <f>L142*F142</f>
        <v>0</v>
      </c>
    </row>
    <row r="143" spans="1:13" ht="24" customHeight="1" outlineLevel="2" x14ac:dyDescent="0.2">
      <c r="A143" s="14"/>
      <c r="B143" s="54">
        <v>1709</v>
      </c>
      <c r="C143" s="54"/>
      <c r="D143" s="22" t="s">
        <v>176</v>
      </c>
      <c r="E143" s="23" t="s">
        <v>31</v>
      </c>
      <c r="F143" s="29">
        <v>229.75</v>
      </c>
      <c r="G143" s="25">
        <f>F143*0.98</f>
        <v>225.155</v>
      </c>
      <c r="H143" s="25">
        <f>F143*0.97</f>
        <v>222.85749999999999</v>
      </c>
      <c r="I143" s="25">
        <f>F143*0.96</f>
        <v>220.56</v>
      </c>
      <c r="J143" s="25">
        <f>F143*0.95</f>
        <v>218.26249999999999</v>
      </c>
      <c r="K143" s="26" t="s">
        <v>32</v>
      </c>
      <c r="L143" s="20"/>
      <c r="M143" s="21">
        <f>L143*F143</f>
        <v>0</v>
      </c>
    </row>
    <row r="144" spans="1:13" ht="12" customHeight="1" outlineLevel="1" x14ac:dyDescent="0.2">
      <c r="A144" s="14"/>
      <c r="B144" s="16"/>
      <c r="C144" s="15"/>
      <c r="D144" s="17" t="s">
        <v>177</v>
      </c>
      <c r="E144" s="11"/>
      <c r="F144" s="11"/>
      <c r="G144" s="18"/>
      <c r="H144" s="18"/>
      <c r="I144" s="18"/>
      <c r="J144" s="18"/>
      <c r="K144" s="19"/>
      <c r="L144" s="20"/>
      <c r="M144" s="21"/>
    </row>
    <row r="145" spans="1:13" ht="24" customHeight="1" outlineLevel="2" x14ac:dyDescent="0.2">
      <c r="A145" s="14"/>
      <c r="B145" s="54">
        <v>6640</v>
      </c>
      <c r="C145" s="54"/>
      <c r="D145" s="22" t="s">
        <v>178</v>
      </c>
      <c r="E145" s="23" t="s">
        <v>35</v>
      </c>
      <c r="F145" s="29">
        <v>102.33</v>
      </c>
      <c r="G145" s="25">
        <f>F145*0.98</f>
        <v>100.2834</v>
      </c>
      <c r="H145" s="25">
        <f>F145*0.97</f>
        <v>99.260099999999994</v>
      </c>
      <c r="I145" s="25">
        <f>F145*0.96</f>
        <v>98.236799999999988</v>
      </c>
      <c r="J145" s="25">
        <f>F145*0.95</f>
        <v>97.213499999999996</v>
      </c>
      <c r="K145" s="26" t="s">
        <v>32</v>
      </c>
      <c r="L145" s="20"/>
      <c r="M145" s="21">
        <f>L145*F145</f>
        <v>0</v>
      </c>
    </row>
    <row r="146" spans="1:13" ht="24" customHeight="1" outlineLevel="2" x14ac:dyDescent="0.2">
      <c r="A146" s="14"/>
      <c r="B146" s="54">
        <v>7813</v>
      </c>
      <c r="C146" s="54"/>
      <c r="D146" s="22" t="s">
        <v>179</v>
      </c>
      <c r="E146" s="23" t="s">
        <v>35</v>
      </c>
      <c r="F146" s="29">
        <v>71.930000000000007</v>
      </c>
      <c r="G146" s="25">
        <f>F146*0.98</f>
        <v>70.491399999999999</v>
      </c>
      <c r="H146" s="25">
        <f>F146*0.97</f>
        <v>69.772100000000009</v>
      </c>
      <c r="I146" s="25">
        <f>F146*0.96</f>
        <v>69.052800000000005</v>
      </c>
      <c r="J146" s="25">
        <f>F146*0.95</f>
        <v>68.333500000000001</v>
      </c>
      <c r="K146" s="26" t="s">
        <v>32</v>
      </c>
      <c r="L146" s="20"/>
      <c r="M146" s="21">
        <f>L146*F146</f>
        <v>0</v>
      </c>
    </row>
    <row r="147" spans="1:13" ht="24" customHeight="1" outlineLevel="2" x14ac:dyDescent="0.2">
      <c r="A147" s="14"/>
      <c r="B147" s="54">
        <v>7814</v>
      </c>
      <c r="C147" s="54"/>
      <c r="D147" s="22" t="s">
        <v>180</v>
      </c>
      <c r="E147" s="23" t="s">
        <v>35</v>
      </c>
      <c r="F147" s="29">
        <v>84.56</v>
      </c>
      <c r="G147" s="25">
        <f>F147*0.98</f>
        <v>82.868800000000007</v>
      </c>
      <c r="H147" s="25">
        <f>F147*0.97</f>
        <v>82.023200000000003</v>
      </c>
      <c r="I147" s="25">
        <f>F147*0.96</f>
        <v>81.177599999999998</v>
      </c>
      <c r="J147" s="25">
        <f>F147*0.95</f>
        <v>80.331999999999994</v>
      </c>
      <c r="K147" s="26" t="s">
        <v>32</v>
      </c>
      <c r="L147" s="20"/>
      <c r="M147" s="21">
        <f>L147*F147</f>
        <v>0</v>
      </c>
    </row>
    <row r="148" spans="1:13" ht="24" customHeight="1" outlineLevel="2" x14ac:dyDescent="0.2">
      <c r="A148" s="14"/>
      <c r="B148" s="54">
        <v>7815</v>
      </c>
      <c r="C148" s="54"/>
      <c r="D148" s="22" t="s">
        <v>181</v>
      </c>
      <c r="E148" s="23" t="s">
        <v>35</v>
      </c>
      <c r="F148" s="29">
        <v>111.78</v>
      </c>
      <c r="G148" s="25">
        <f>F148*0.98</f>
        <v>109.5444</v>
      </c>
      <c r="H148" s="25">
        <f>F148*0.97</f>
        <v>108.42659999999999</v>
      </c>
      <c r="I148" s="25">
        <f>F148*0.96</f>
        <v>107.30879999999999</v>
      </c>
      <c r="J148" s="25">
        <f>F148*0.95</f>
        <v>106.191</v>
      </c>
      <c r="K148" s="26" t="s">
        <v>32</v>
      </c>
      <c r="L148" s="20"/>
      <c r="M148" s="21">
        <f>L148*F148</f>
        <v>0</v>
      </c>
    </row>
    <row r="149" spans="1:13" ht="24" customHeight="1" outlineLevel="2" x14ac:dyDescent="0.2">
      <c r="A149" s="14"/>
      <c r="B149" s="54">
        <v>1942</v>
      </c>
      <c r="C149" s="54"/>
      <c r="D149" s="22" t="s">
        <v>182</v>
      </c>
      <c r="E149" s="23" t="s">
        <v>35</v>
      </c>
      <c r="F149" s="24">
        <v>97.5</v>
      </c>
      <c r="G149" s="25">
        <f>F149*0.98</f>
        <v>95.55</v>
      </c>
      <c r="H149" s="25">
        <f>F149*0.97</f>
        <v>94.575000000000003</v>
      </c>
      <c r="I149" s="25">
        <f>F149*0.96</f>
        <v>93.6</v>
      </c>
      <c r="J149" s="25">
        <f>F149*0.95</f>
        <v>92.625</v>
      </c>
      <c r="K149" s="26" t="s">
        <v>32</v>
      </c>
      <c r="L149" s="20"/>
      <c r="M149" s="21">
        <f>L149*F149</f>
        <v>0</v>
      </c>
    </row>
    <row r="150" spans="1:13" ht="24" customHeight="1" outlineLevel="2" x14ac:dyDescent="0.2">
      <c r="A150" s="14"/>
      <c r="B150" s="54">
        <v>7804</v>
      </c>
      <c r="C150" s="54"/>
      <c r="D150" s="22" t="s">
        <v>183</v>
      </c>
      <c r="E150" s="23" t="s">
        <v>31</v>
      </c>
      <c r="F150" s="24">
        <v>40.5</v>
      </c>
      <c r="G150" s="25">
        <f>F150*0.98</f>
        <v>39.69</v>
      </c>
      <c r="H150" s="25">
        <f>F150*0.97</f>
        <v>39.284999999999997</v>
      </c>
      <c r="I150" s="25">
        <f>F150*0.96</f>
        <v>38.879999999999995</v>
      </c>
      <c r="J150" s="25">
        <f>F150*0.95</f>
        <v>38.475000000000001</v>
      </c>
      <c r="K150" s="26" t="s">
        <v>32</v>
      </c>
      <c r="L150" s="20"/>
      <c r="M150" s="21">
        <f>L150*F150</f>
        <v>0</v>
      </c>
    </row>
    <row r="151" spans="1:13" ht="24" customHeight="1" outlineLevel="2" x14ac:dyDescent="0.2">
      <c r="A151" s="14"/>
      <c r="B151" s="54">
        <v>1944</v>
      </c>
      <c r="C151" s="54"/>
      <c r="D151" s="22" t="s">
        <v>184</v>
      </c>
      <c r="E151" s="23" t="s">
        <v>31</v>
      </c>
      <c r="F151" s="24">
        <v>145.5</v>
      </c>
      <c r="G151" s="25">
        <f>F151*0.98</f>
        <v>142.59</v>
      </c>
      <c r="H151" s="25">
        <f>F151*0.97</f>
        <v>141.13499999999999</v>
      </c>
      <c r="I151" s="25">
        <f>F151*0.96</f>
        <v>139.68</v>
      </c>
      <c r="J151" s="25">
        <f>F151*0.95</f>
        <v>138.22499999999999</v>
      </c>
      <c r="K151" s="26" t="s">
        <v>32</v>
      </c>
      <c r="L151" s="20"/>
      <c r="M151" s="21">
        <f>L151*F151</f>
        <v>0</v>
      </c>
    </row>
    <row r="152" spans="1:13" ht="24" customHeight="1" outlineLevel="2" x14ac:dyDescent="0.2">
      <c r="A152" s="14"/>
      <c r="B152" s="54">
        <v>7805</v>
      </c>
      <c r="C152" s="54"/>
      <c r="D152" s="22" t="s">
        <v>185</v>
      </c>
      <c r="E152" s="23" t="s">
        <v>31</v>
      </c>
      <c r="F152" s="24">
        <v>48.6</v>
      </c>
      <c r="G152" s="25">
        <f>F152*0.98</f>
        <v>47.628</v>
      </c>
      <c r="H152" s="25">
        <f>F152*0.97</f>
        <v>47.142000000000003</v>
      </c>
      <c r="I152" s="25">
        <f>F152*0.96</f>
        <v>46.655999999999999</v>
      </c>
      <c r="J152" s="25">
        <f>F152*0.95</f>
        <v>46.17</v>
      </c>
      <c r="K152" s="26" t="s">
        <v>32</v>
      </c>
      <c r="L152" s="20"/>
      <c r="M152" s="21">
        <f>L152*F152</f>
        <v>0</v>
      </c>
    </row>
    <row r="153" spans="1:13" ht="24" customHeight="1" outlineLevel="2" x14ac:dyDescent="0.2">
      <c r="A153" s="14"/>
      <c r="B153" s="54">
        <v>6096</v>
      </c>
      <c r="C153" s="54"/>
      <c r="D153" s="22" t="s">
        <v>186</v>
      </c>
      <c r="E153" s="23" t="s">
        <v>187</v>
      </c>
      <c r="F153" s="24">
        <v>40.5</v>
      </c>
      <c r="G153" s="25">
        <f>F153*0.98</f>
        <v>39.69</v>
      </c>
      <c r="H153" s="25">
        <f>F153*0.97</f>
        <v>39.284999999999997</v>
      </c>
      <c r="I153" s="25">
        <f>F153*0.96</f>
        <v>38.879999999999995</v>
      </c>
      <c r="J153" s="25">
        <f>F153*0.95</f>
        <v>38.475000000000001</v>
      </c>
      <c r="K153" s="26" t="s">
        <v>32</v>
      </c>
      <c r="L153" s="20"/>
      <c r="M153" s="21">
        <f>L153*F153</f>
        <v>0</v>
      </c>
    </row>
    <row r="154" spans="1:13" ht="24" customHeight="1" outlineLevel="2" x14ac:dyDescent="0.2">
      <c r="A154" s="14"/>
      <c r="B154" s="54">
        <v>1950</v>
      </c>
      <c r="C154" s="54"/>
      <c r="D154" s="22" t="s">
        <v>188</v>
      </c>
      <c r="E154" s="23" t="s">
        <v>35</v>
      </c>
      <c r="F154" s="24">
        <v>328.5</v>
      </c>
      <c r="G154" s="25">
        <f>F154*0.98</f>
        <v>321.93</v>
      </c>
      <c r="H154" s="25">
        <f>F154*0.97</f>
        <v>318.64499999999998</v>
      </c>
      <c r="I154" s="25">
        <f>F154*0.96</f>
        <v>315.36</v>
      </c>
      <c r="J154" s="25">
        <f>F154*0.95</f>
        <v>312.07499999999999</v>
      </c>
      <c r="K154" s="26" t="s">
        <v>32</v>
      </c>
      <c r="L154" s="20"/>
      <c r="M154" s="21">
        <f>L154*F154</f>
        <v>0</v>
      </c>
    </row>
    <row r="155" spans="1:13" ht="24" customHeight="1" outlineLevel="2" x14ac:dyDescent="0.2">
      <c r="A155" s="14"/>
      <c r="B155" s="54">
        <v>7806</v>
      </c>
      <c r="C155" s="54"/>
      <c r="D155" s="22" t="s">
        <v>189</v>
      </c>
      <c r="E155" s="23" t="s">
        <v>31</v>
      </c>
      <c r="F155" s="24">
        <v>33.5</v>
      </c>
      <c r="G155" s="25">
        <f>F155*0.98</f>
        <v>32.83</v>
      </c>
      <c r="H155" s="25">
        <f>F155*0.97</f>
        <v>32.494999999999997</v>
      </c>
      <c r="I155" s="25">
        <f>F155*0.96</f>
        <v>32.159999999999997</v>
      </c>
      <c r="J155" s="25">
        <f>F155*0.95</f>
        <v>31.824999999999999</v>
      </c>
      <c r="K155" s="26" t="s">
        <v>32</v>
      </c>
      <c r="L155" s="20"/>
      <c r="M155" s="21">
        <f>L155*F155</f>
        <v>0</v>
      </c>
    </row>
    <row r="156" spans="1:13" ht="24" customHeight="1" outlineLevel="2" x14ac:dyDescent="0.2">
      <c r="A156" s="14"/>
      <c r="B156" s="54">
        <v>7807</v>
      </c>
      <c r="C156" s="54"/>
      <c r="D156" s="22" t="s">
        <v>190</v>
      </c>
      <c r="E156" s="23" t="s">
        <v>35</v>
      </c>
      <c r="F156" s="24">
        <v>59.5</v>
      </c>
      <c r="G156" s="25">
        <f>F156*0.98</f>
        <v>58.31</v>
      </c>
      <c r="H156" s="25">
        <f>F156*0.97</f>
        <v>57.714999999999996</v>
      </c>
      <c r="I156" s="25">
        <f>F156*0.96</f>
        <v>57.12</v>
      </c>
      <c r="J156" s="25">
        <f>F156*0.95</f>
        <v>56.524999999999999</v>
      </c>
      <c r="K156" s="26" t="s">
        <v>32</v>
      </c>
      <c r="L156" s="20"/>
      <c r="M156" s="21">
        <f>L156*F156</f>
        <v>0</v>
      </c>
    </row>
    <row r="157" spans="1:13" ht="24" customHeight="1" outlineLevel="2" x14ac:dyDescent="0.2">
      <c r="A157" s="14"/>
      <c r="B157" s="54">
        <v>1947</v>
      </c>
      <c r="C157" s="54"/>
      <c r="D157" s="22" t="s">
        <v>191</v>
      </c>
      <c r="E157" s="23" t="s">
        <v>31</v>
      </c>
      <c r="F157" s="29">
        <v>141.91</v>
      </c>
      <c r="G157" s="25">
        <f>F157*0.98</f>
        <v>139.0718</v>
      </c>
      <c r="H157" s="25">
        <f>F157*0.97</f>
        <v>137.65269999999998</v>
      </c>
      <c r="I157" s="25">
        <f>F157*0.96</f>
        <v>136.2336</v>
      </c>
      <c r="J157" s="25">
        <f>F157*0.95</f>
        <v>134.81449999999998</v>
      </c>
      <c r="K157" s="26" t="s">
        <v>32</v>
      </c>
      <c r="L157" s="20"/>
      <c r="M157" s="21">
        <f>L157*F157</f>
        <v>0</v>
      </c>
    </row>
    <row r="158" spans="1:13" ht="36" customHeight="1" outlineLevel="2" x14ac:dyDescent="0.2">
      <c r="A158" s="14"/>
      <c r="B158" s="54">
        <v>3713</v>
      </c>
      <c r="C158" s="54"/>
      <c r="D158" s="22" t="s">
        <v>192</v>
      </c>
      <c r="E158" s="23" t="s">
        <v>31</v>
      </c>
      <c r="F158" s="24">
        <v>74.5</v>
      </c>
      <c r="G158" s="25">
        <f>F158*0.98</f>
        <v>73.010000000000005</v>
      </c>
      <c r="H158" s="25">
        <f>F158*0.97</f>
        <v>72.265000000000001</v>
      </c>
      <c r="I158" s="25">
        <f>F158*0.96</f>
        <v>71.52</v>
      </c>
      <c r="J158" s="25">
        <f>F158*0.95</f>
        <v>70.774999999999991</v>
      </c>
      <c r="K158" s="26" t="s">
        <v>32</v>
      </c>
      <c r="L158" s="20"/>
      <c r="M158" s="21">
        <f>L158*F158</f>
        <v>0</v>
      </c>
    </row>
    <row r="159" spans="1:13" ht="24" customHeight="1" outlineLevel="2" x14ac:dyDescent="0.2">
      <c r="A159" s="14"/>
      <c r="B159" s="54">
        <v>1921</v>
      </c>
      <c r="C159" s="54"/>
      <c r="D159" s="22" t="s">
        <v>193</v>
      </c>
      <c r="E159" s="23" t="s">
        <v>31</v>
      </c>
      <c r="F159" s="27">
        <v>190</v>
      </c>
      <c r="G159" s="25">
        <f>F159*0.98</f>
        <v>186.2</v>
      </c>
      <c r="H159" s="25">
        <f>F159*0.97</f>
        <v>184.29999999999998</v>
      </c>
      <c r="I159" s="25">
        <f>F159*0.96</f>
        <v>182.4</v>
      </c>
      <c r="J159" s="25">
        <f>F159*0.95</f>
        <v>180.5</v>
      </c>
      <c r="K159" s="26" t="s">
        <v>32</v>
      </c>
      <c r="L159" s="20"/>
      <c r="M159" s="21">
        <f>L159*F159</f>
        <v>0</v>
      </c>
    </row>
    <row r="160" spans="1:13" ht="24" customHeight="1" outlineLevel="2" x14ac:dyDescent="0.2">
      <c r="A160" s="14"/>
      <c r="B160" s="54">
        <v>6682</v>
      </c>
      <c r="C160" s="54"/>
      <c r="D160" s="22" t="s">
        <v>194</v>
      </c>
      <c r="E160" s="23" t="s">
        <v>31</v>
      </c>
      <c r="F160" s="24">
        <v>39.5</v>
      </c>
      <c r="G160" s="25">
        <f>F160*0.98</f>
        <v>38.71</v>
      </c>
      <c r="H160" s="25">
        <f>F160*0.97</f>
        <v>38.314999999999998</v>
      </c>
      <c r="I160" s="25">
        <f>F160*0.96</f>
        <v>37.92</v>
      </c>
      <c r="J160" s="25">
        <f>F160*0.95</f>
        <v>37.524999999999999</v>
      </c>
      <c r="K160" s="26" t="s">
        <v>32</v>
      </c>
      <c r="L160" s="20"/>
      <c r="M160" s="21">
        <f>L160*F160</f>
        <v>0</v>
      </c>
    </row>
    <row r="161" spans="1:13" ht="24" customHeight="1" outlineLevel="2" x14ac:dyDescent="0.2">
      <c r="A161" s="14"/>
      <c r="B161" s="54">
        <v>5702</v>
      </c>
      <c r="C161" s="54"/>
      <c r="D161" s="22" t="s">
        <v>195</v>
      </c>
      <c r="E161" s="23" t="s">
        <v>35</v>
      </c>
      <c r="F161" s="24">
        <v>112.5</v>
      </c>
      <c r="G161" s="25">
        <f>F161*0.98</f>
        <v>110.25</v>
      </c>
      <c r="H161" s="25">
        <f>F161*0.97</f>
        <v>109.125</v>
      </c>
      <c r="I161" s="25">
        <f>F161*0.96</f>
        <v>108</v>
      </c>
      <c r="J161" s="25">
        <f>F161*0.95</f>
        <v>106.875</v>
      </c>
      <c r="K161" s="26" t="s">
        <v>32</v>
      </c>
      <c r="L161" s="20"/>
      <c r="M161" s="21">
        <f>L161*F161</f>
        <v>0</v>
      </c>
    </row>
    <row r="162" spans="1:13" ht="24" customHeight="1" outlineLevel="2" x14ac:dyDescent="0.2">
      <c r="A162" s="14"/>
      <c r="B162" s="54">
        <v>7810</v>
      </c>
      <c r="C162" s="54"/>
      <c r="D162" s="22" t="s">
        <v>196</v>
      </c>
      <c r="E162" s="23" t="s">
        <v>31</v>
      </c>
      <c r="F162" s="24">
        <v>22.5</v>
      </c>
      <c r="G162" s="25">
        <f>F162*0.98</f>
        <v>22.05</v>
      </c>
      <c r="H162" s="25">
        <f>F162*0.97</f>
        <v>21.824999999999999</v>
      </c>
      <c r="I162" s="25">
        <f>F162*0.96</f>
        <v>21.599999999999998</v>
      </c>
      <c r="J162" s="25">
        <f>F162*0.95</f>
        <v>21.375</v>
      </c>
      <c r="K162" s="26" t="s">
        <v>32</v>
      </c>
      <c r="L162" s="20"/>
      <c r="M162" s="21">
        <f>L162*F162</f>
        <v>0</v>
      </c>
    </row>
    <row r="163" spans="1:13" ht="36" customHeight="1" outlineLevel="2" x14ac:dyDescent="0.2">
      <c r="A163" s="14"/>
      <c r="B163" s="54">
        <v>1870</v>
      </c>
      <c r="C163" s="54"/>
      <c r="D163" s="22" t="s">
        <v>197</v>
      </c>
      <c r="E163" s="23" t="s">
        <v>35</v>
      </c>
      <c r="F163" s="24">
        <v>74.5</v>
      </c>
      <c r="G163" s="25">
        <f>F163*0.98</f>
        <v>73.010000000000005</v>
      </c>
      <c r="H163" s="25">
        <f>F163*0.97</f>
        <v>72.265000000000001</v>
      </c>
      <c r="I163" s="25">
        <f>F163*0.96</f>
        <v>71.52</v>
      </c>
      <c r="J163" s="25">
        <f>F163*0.95</f>
        <v>70.774999999999991</v>
      </c>
      <c r="K163" s="26" t="s">
        <v>32</v>
      </c>
      <c r="L163" s="20"/>
      <c r="M163" s="21">
        <f>L163*F163</f>
        <v>0</v>
      </c>
    </row>
    <row r="164" spans="1:13" ht="36" customHeight="1" outlineLevel="2" x14ac:dyDescent="0.2">
      <c r="A164" s="14"/>
      <c r="B164" s="54">
        <v>3645</v>
      </c>
      <c r="C164" s="54"/>
      <c r="D164" s="22" t="s">
        <v>198</v>
      </c>
      <c r="E164" s="23" t="s">
        <v>35</v>
      </c>
      <c r="F164" s="24">
        <v>74.5</v>
      </c>
      <c r="G164" s="25">
        <f>F164*0.98</f>
        <v>73.010000000000005</v>
      </c>
      <c r="H164" s="25">
        <f>F164*0.97</f>
        <v>72.265000000000001</v>
      </c>
      <c r="I164" s="25">
        <f>F164*0.96</f>
        <v>71.52</v>
      </c>
      <c r="J164" s="25">
        <f>F164*0.95</f>
        <v>70.774999999999991</v>
      </c>
      <c r="K164" s="26" t="s">
        <v>32</v>
      </c>
      <c r="L164" s="20"/>
      <c r="M164" s="21">
        <f>L164*F164</f>
        <v>0</v>
      </c>
    </row>
    <row r="165" spans="1:13" ht="24" customHeight="1" outlineLevel="2" x14ac:dyDescent="0.2">
      <c r="A165" s="14"/>
      <c r="B165" s="54">
        <v>1862</v>
      </c>
      <c r="C165" s="54"/>
      <c r="D165" s="22" t="s">
        <v>199</v>
      </c>
      <c r="E165" s="23" t="s">
        <v>35</v>
      </c>
      <c r="F165" s="24">
        <v>30.5</v>
      </c>
      <c r="G165" s="25">
        <f>F165*0.98</f>
        <v>29.89</v>
      </c>
      <c r="H165" s="25">
        <f>F165*0.97</f>
        <v>29.585000000000001</v>
      </c>
      <c r="I165" s="25">
        <f>F165*0.96</f>
        <v>29.279999999999998</v>
      </c>
      <c r="J165" s="25">
        <f>F165*0.95</f>
        <v>28.974999999999998</v>
      </c>
      <c r="K165" s="26" t="s">
        <v>71</v>
      </c>
      <c r="L165" s="20"/>
      <c r="M165" s="21">
        <f>L165*F165</f>
        <v>0</v>
      </c>
    </row>
    <row r="166" spans="1:13" ht="24" customHeight="1" outlineLevel="2" x14ac:dyDescent="0.2">
      <c r="A166" s="14"/>
      <c r="B166" s="54">
        <v>1867</v>
      </c>
      <c r="C166" s="54"/>
      <c r="D166" s="22" t="s">
        <v>200</v>
      </c>
      <c r="E166" s="23" t="s">
        <v>31</v>
      </c>
      <c r="F166" s="24">
        <v>26.5</v>
      </c>
      <c r="G166" s="25">
        <f>F166*0.98</f>
        <v>25.97</v>
      </c>
      <c r="H166" s="25">
        <f>F166*0.97</f>
        <v>25.704999999999998</v>
      </c>
      <c r="I166" s="25">
        <f>F166*0.96</f>
        <v>25.439999999999998</v>
      </c>
      <c r="J166" s="25">
        <f>F166*0.95</f>
        <v>25.174999999999997</v>
      </c>
      <c r="K166" s="26" t="s">
        <v>71</v>
      </c>
      <c r="L166" s="20"/>
      <c r="M166" s="21">
        <f>L166*F166</f>
        <v>0</v>
      </c>
    </row>
    <row r="167" spans="1:13" ht="24" customHeight="1" outlineLevel="2" x14ac:dyDescent="0.2">
      <c r="A167" s="14"/>
      <c r="B167" s="54">
        <v>7735</v>
      </c>
      <c r="C167" s="54"/>
      <c r="D167" s="22" t="s">
        <v>201</v>
      </c>
      <c r="E167" s="23" t="s">
        <v>35</v>
      </c>
      <c r="F167" s="29">
        <v>52.38</v>
      </c>
      <c r="G167" s="25">
        <f>F167*0.98</f>
        <v>51.3324</v>
      </c>
      <c r="H167" s="25">
        <f>F167*0.97</f>
        <v>50.808599999999998</v>
      </c>
      <c r="I167" s="25">
        <f>F167*0.96</f>
        <v>50.284799999999997</v>
      </c>
      <c r="J167" s="25">
        <f>F167*0.95</f>
        <v>49.761000000000003</v>
      </c>
      <c r="K167" s="26" t="s">
        <v>32</v>
      </c>
      <c r="L167" s="20"/>
      <c r="M167" s="21">
        <f>L167*F167</f>
        <v>0</v>
      </c>
    </row>
    <row r="168" spans="1:13" ht="24" customHeight="1" outlineLevel="2" x14ac:dyDescent="0.2">
      <c r="A168" s="14"/>
      <c r="B168" s="54">
        <v>2744</v>
      </c>
      <c r="C168" s="54"/>
      <c r="D168" s="22" t="s">
        <v>202</v>
      </c>
      <c r="E168" s="23" t="s">
        <v>31</v>
      </c>
      <c r="F168" s="24">
        <v>26.5</v>
      </c>
      <c r="G168" s="25">
        <f>F168*0.98</f>
        <v>25.97</v>
      </c>
      <c r="H168" s="25">
        <f>F168*0.97</f>
        <v>25.704999999999998</v>
      </c>
      <c r="I168" s="25">
        <f>F168*0.96</f>
        <v>25.439999999999998</v>
      </c>
      <c r="J168" s="25">
        <f>F168*0.95</f>
        <v>25.174999999999997</v>
      </c>
      <c r="K168" s="26" t="s">
        <v>32</v>
      </c>
      <c r="L168" s="20"/>
      <c r="M168" s="21">
        <f>L168*F168</f>
        <v>0</v>
      </c>
    </row>
    <row r="169" spans="1:13" ht="24" customHeight="1" outlineLevel="2" x14ac:dyDescent="0.2">
      <c r="A169" s="14"/>
      <c r="B169" s="54">
        <v>7876</v>
      </c>
      <c r="C169" s="54"/>
      <c r="D169" s="22" t="s">
        <v>203</v>
      </c>
      <c r="E169" s="23" t="s">
        <v>31</v>
      </c>
      <c r="F169" s="29">
        <v>126.09</v>
      </c>
      <c r="G169" s="25">
        <f>F169*0.98</f>
        <v>123.5682</v>
      </c>
      <c r="H169" s="25">
        <f>F169*0.97</f>
        <v>122.3073</v>
      </c>
      <c r="I169" s="25">
        <f>F169*0.96</f>
        <v>121.04640000000001</v>
      </c>
      <c r="J169" s="25">
        <f>F169*0.95</f>
        <v>119.7855</v>
      </c>
      <c r="K169" s="26" t="s">
        <v>32</v>
      </c>
      <c r="L169" s="20"/>
      <c r="M169" s="21">
        <f>L169*F169</f>
        <v>0</v>
      </c>
    </row>
    <row r="170" spans="1:13" ht="24" customHeight="1" outlineLevel="2" x14ac:dyDescent="0.2">
      <c r="A170" s="14"/>
      <c r="B170" s="54">
        <v>7877</v>
      </c>
      <c r="C170" s="54"/>
      <c r="D170" s="22" t="s">
        <v>204</v>
      </c>
      <c r="E170" s="23" t="s">
        <v>31</v>
      </c>
      <c r="F170" s="29">
        <v>126.09</v>
      </c>
      <c r="G170" s="25">
        <f>F170*0.98</f>
        <v>123.5682</v>
      </c>
      <c r="H170" s="25">
        <f>F170*0.97</f>
        <v>122.3073</v>
      </c>
      <c r="I170" s="25">
        <f>F170*0.96</f>
        <v>121.04640000000001</v>
      </c>
      <c r="J170" s="25">
        <f>F170*0.95</f>
        <v>119.7855</v>
      </c>
      <c r="K170" s="26" t="s">
        <v>32</v>
      </c>
      <c r="L170" s="20"/>
      <c r="M170" s="21">
        <f>L170*F170</f>
        <v>0</v>
      </c>
    </row>
    <row r="171" spans="1:13" ht="24" customHeight="1" outlineLevel="2" x14ac:dyDescent="0.2">
      <c r="A171" s="14"/>
      <c r="B171" s="54">
        <v>7878</v>
      </c>
      <c r="C171" s="54"/>
      <c r="D171" s="22" t="s">
        <v>205</v>
      </c>
      <c r="E171" s="23" t="s">
        <v>31</v>
      </c>
      <c r="F171" s="29">
        <v>118.53</v>
      </c>
      <c r="G171" s="25">
        <f>F171*0.98</f>
        <v>116.15940000000001</v>
      </c>
      <c r="H171" s="25">
        <f>F171*0.97</f>
        <v>114.97409999999999</v>
      </c>
      <c r="I171" s="25">
        <f>F171*0.96</f>
        <v>113.78879999999999</v>
      </c>
      <c r="J171" s="25">
        <f>F171*0.95</f>
        <v>112.6035</v>
      </c>
      <c r="K171" s="26" t="s">
        <v>32</v>
      </c>
      <c r="L171" s="20"/>
      <c r="M171" s="21">
        <f>L171*F171</f>
        <v>0</v>
      </c>
    </row>
    <row r="172" spans="1:13" ht="24" customHeight="1" outlineLevel="2" x14ac:dyDescent="0.2">
      <c r="A172" s="14"/>
      <c r="B172" s="54">
        <v>7598</v>
      </c>
      <c r="C172" s="54"/>
      <c r="D172" s="22" t="s">
        <v>206</v>
      </c>
      <c r="E172" s="23" t="s">
        <v>35</v>
      </c>
      <c r="F172" s="29">
        <v>112.32</v>
      </c>
      <c r="G172" s="25">
        <f>F172*0.98</f>
        <v>110.07359999999998</v>
      </c>
      <c r="H172" s="25">
        <f>F172*0.97</f>
        <v>108.95039999999999</v>
      </c>
      <c r="I172" s="25">
        <f>F172*0.96</f>
        <v>107.82719999999999</v>
      </c>
      <c r="J172" s="25">
        <f>F172*0.95</f>
        <v>106.70399999999999</v>
      </c>
      <c r="K172" s="26" t="s">
        <v>32</v>
      </c>
      <c r="L172" s="20"/>
      <c r="M172" s="21">
        <f>L172*F172</f>
        <v>0</v>
      </c>
    </row>
    <row r="173" spans="1:13" ht="24" customHeight="1" outlineLevel="2" x14ac:dyDescent="0.2">
      <c r="A173" s="14"/>
      <c r="B173" s="54">
        <v>6568</v>
      </c>
      <c r="C173" s="54"/>
      <c r="D173" s="22" t="s">
        <v>207</v>
      </c>
      <c r="E173" s="23" t="s">
        <v>35</v>
      </c>
      <c r="F173" s="29">
        <v>203.45</v>
      </c>
      <c r="G173" s="25">
        <f>F173*0.98</f>
        <v>199.38099999999997</v>
      </c>
      <c r="H173" s="25">
        <f>F173*0.97</f>
        <v>197.34649999999999</v>
      </c>
      <c r="I173" s="25">
        <f>F173*0.96</f>
        <v>195.31199999999998</v>
      </c>
      <c r="J173" s="25">
        <f>F173*0.95</f>
        <v>193.27749999999997</v>
      </c>
      <c r="K173" s="26" t="s">
        <v>32</v>
      </c>
      <c r="L173" s="20"/>
      <c r="M173" s="21">
        <f>L173*F173</f>
        <v>0</v>
      </c>
    </row>
    <row r="174" spans="1:13" ht="24" customHeight="1" outlineLevel="2" x14ac:dyDescent="0.2">
      <c r="A174" s="14"/>
      <c r="B174" s="54">
        <v>5655</v>
      </c>
      <c r="C174" s="54"/>
      <c r="D174" s="22" t="s">
        <v>208</v>
      </c>
      <c r="E174" s="23" t="s">
        <v>31</v>
      </c>
      <c r="F174" s="29">
        <v>112.32</v>
      </c>
      <c r="G174" s="25">
        <f>F174*0.98</f>
        <v>110.07359999999998</v>
      </c>
      <c r="H174" s="25">
        <f>F174*0.97</f>
        <v>108.95039999999999</v>
      </c>
      <c r="I174" s="25">
        <f>F174*0.96</f>
        <v>107.82719999999999</v>
      </c>
      <c r="J174" s="25">
        <f>F174*0.95</f>
        <v>106.70399999999999</v>
      </c>
      <c r="K174" s="26" t="s">
        <v>32</v>
      </c>
      <c r="L174" s="20"/>
      <c r="M174" s="21">
        <f>L174*F174</f>
        <v>0</v>
      </c>
    </row>
    <row r="175" spans="1:13" ht="24" customHeight="1" outlineLevel="2" x14ac:dyDescent="0.2">
      <c r="A175" s="14"/>
      <c r="B175" s="54">
        <v>7879</v>
      </c>
      <c r="C175" s="54"/>
      <c r="D175" s="22" t="s">
        <v>209</v>
      </c>
      <c r="E175" s="23" t="s">
        <v>35</v>
      </c>
      <c r="F175" s="29">
        <v>162.13999999999999</v>
      </c>
      <c r="G175" s="25">
        <f>F175*0.98</f>
        <v>158.89719999999997</v>
      </c>
      <c r="H175" s="25">
        <f>F175*0.97</f>
        <v>157.27579999999998</v>
      </c>
      <c r="I175" s="25">
        <f>F175*0.96</f>
        <v>155.65439999999998</v>
      </c>
      <c r="J175" s="25">
        <f>F175*0.95</f>
        <v>154.03299999999999</v>
      </c>
      <c r="K175" s="26" t="s">
        <v>32</v>
      </c>
      <c r="L175" s="20"/>
      <c r="M175" s="21">
        <f>L175*F175</f>
        <v>0</v>
      </c>
    </row>
    <row r="176" spans="1:13" ht="24" customHeight="1" outlineLevel="2" x14ac:dyDescent="0.2">
      <c r="A176" s="14"/>
      <c r="B176" s="54">
        <v>7444</v>
      </c>
      <c r="C176" s="54"/>
      <c r="D176" s="22" t="s">
        <v>210</v>
      </c>
      <c r="E176" s="23" t="s">
        <v>31</v>
      </c>
      <c r="F176" s="24">
        <v>39.5</v>
      </c>
      <c r="G176" s="25">
        <f>F176*0.98</f>
        <v>38.71</v>
      </c>
      <c r="H176" s="25">
        <f>F176*0.97</f>
        <v>38.314999999999998</v>
      </c>
      <c r="I176" s="25">
        <f>F176*0.96</f>
        <v>37.92</v>
      </c>
      <c r="J176" s="25">
        <f>F176*0.95</f>
        <v>37.524999999999999</v>
      </c>
      <c r="K176" s="26" t="s">
        <v>32</v>
      </c>
      <c r="L176" s="20"/>
      <c r="M176" s="21">
        <f>L176*F176</f>
        <v>0</v>
      </c>
    </row>
    <row r="177" spans="1:13" ht="36" customHeight="1" outlineLevel="2" x14ac:dyDescent="0.2">
      <c r="A177" s="14"/>
      <c r="B177" s="54">
        <v>3644</v>
      </c>
      <c r="C177" s="54"/>
      <c r="D177" s="22" t="s">
        <v>211</v>
      </c>
      <c r="E177" s="23" t="s">
        <v>31</v>
      </c>
      <c r="F177" s="24">
        <v>84.5</v>
      </c>
      <c r="G177" s="25">
        <f>F177*0.98</f>
        <v>82.81</v>
      </c>
      <c r="H177" s="25">
        <f>F177*0.97</f>
        <v>81.965000000000003</v>
      </c>
      <c r="I177" s="25">
        <f>F177*0.96</f>
        <v>81.11999999999999</v>
      </c>
      <c r="J177" s="25">
        <f>F177*0.95</f>
        <v>80.274999999999991</v>
      </c>
      <c r="K177" s="26" t="s">
        <v>32</v>
      </c>
      <c r="L177" s="20"/>
      <c r="M177" s="21">
        <f>L177*F177</f>
        <v>0</v>
      </c>
    </row>
    <row r="178" spans="1:13" ht="36" customHeight="1" outlineLevel="2" x14ac:dyDescent="0.2">
      <c r="A178" s="14"/>
      <c r="B178" s="54">
        <v>3635</v>
      </c>
      <c r="C178" s="54"/>
      <c r="D178" s="22" t="s">
        <v>212</v>
      </c>
      <c r="E178" s="23" t="s">
        <v>35</v>
      </c>
      <c r="F178" s="24">
        <v>63.5</v>
      </c>
      <c r="G178" s="25">
        <f>F178*0.98</f>
        <v>62.23</v>
      </c>
      <c r="H178" s="25">
        <f>F178*0.97</f>
        <v>61.594999999999999</v>
      </c>
      <c r="I178" s="25">
        <f>F178*0.96</f>
        <v>60.96</v>
      </c>
      <c r="J178" s="25">
        <f>F178*0.95</f>
        <v>60.324999999999996</v>
      </c>
      <c r="K178" s="26" t="s">
        <v>32</v>
      </c>
      <c r="L178" s="20"/>
      <c r="M178" s="21">
        <f>L178*F178</f>
        <v>0</v>
      </c>
    </row>
    <row r="179" spans="1:13" ht="36" customHeight="1" outlineLevel="2" x14ac:dyDescent="0.2">
      <c r="A179" s="14"/>
      <c r="B179" s="54">
        <v>3636</v>
      </c>
      <c r="C179" s="54"/>
      <c r="D179" s="22" t="s">
        <v>213</v>
      </c>
      <c r="E179" s="23" t="s">
        <v>31</v>
      </c>
      <c r="F179" s="24">
        <v>63.5</v>
      </c>
      <c r="G179" s="25">
        <f>F179*0.98</f>
        <v>62.23</v>
      </c>
      <c r="H179" s="25">
        <f>F179*0.97</f>
        <v>61.594999999999999</v>
      </c>
      <c r="I179" s="25">
        <f>F179*0.96</f>
        <v>60.96</v>
      </c>
      <c r="J179" s="25">
        <f>F179*0.95</f>
        <v>60.324999999999996</v>
      </c>
      <c r="K179" s="26" t="s">
        <v>32</v>
      </c>
      <c r="L179" s="20"/>
      <c r="M179" s="21">
        <f>L179*F179</f>
        <v>0</v>
      </c>
    </row>
    <row r="180" spans="1:13" ht="36" customHeight="1" outlineLevel="2" x14ac:dyDescent="0.2">
      <c r="A180" s="14"/>
      <c r="B180" s="54">
        <v>3637</v>
      </c>
      <c r="C180" s="54"/>
      <c r="D180" s="22" t="s">
        <v>214</v>
      </c>
      <c r="E180" s="23" t="s">
        <v>31</v>
      </c>
      <c r="F180" s="24">
        <v>63.5</v>
      </c>
      <c r="G180" s="25">
        <f>F180*0.98</f>
        <v>62.23</v>
      </c>
      <c r="H180" s="25">
        <f>F180*0.97</f>
        <v>61.594999999999999</v>
      </c>
      <c r="I180" s="25">
        <f>F180*0.96</f>
        <v>60.96</v>
      </c>
      <c r="J180" s="25">
        <f>F180*0.95</f>
        <v>60.324999999999996</v>
      </c>
      <c r="K180" s="26" t="s">
        <v>32</v>
      </c>
      <c r="L180" s="20"/>
      <c r="M180" s="21">
        <f>L180*F180</f>
        <v>0</v>
      </c>
    </row>
    <row r="181" spans="1:13" ht="36" customHeight="1" outlineLevel="2" x14ac:dyDescent="0.2">
      <c r="A181" s="14"/>
      <c r="B181" s="54">
        <v>7816</v>
      </c>
      <c r="C181" s="54"/>
      <c r="D181" s="22" t="s">
        <v>215</v>
      </c>
      <c r="E181" s="23" t="s">
        <v>31</v>
      </c>
      <c r="F181" s="24">
        <v>84.5</v>
      </c>
      <c r="G181" s="25">
        <f>F181*0.98</f>
        <v>82.81</v>
      </c>
      <c r="H181" s="25">
        <f>F181*0.97</f>
        <v>81.965000000000003</v>
      </c>
      <c r="I181" s="25">
        <f>F181*0.96</f>
        <v>81.11999999999999</v>
      </c>
      <c r="J181" s="25">
        <f>F181*0.95</f>
        <v>80.274999999999991</v>
      </c>
      <c r="K181" s="26" t="s">
        <v>32</v>
      </c>
      <c r="L181" s="20"/>
      <c r="M181" s="21">
        <f>L181*F181</f>
        <v>0</v>
      </c>
    </row>
    <row r="182" spans="1:13" ht="36" customHeight="1" outlineLevel="2" x14ac:dyDescent="0.2">
      <c r="A182" s="14"/>
      <c r="B182" s="54">
        <v>3638</v>
      </c>
      <c r="C182" s="54"/>
      <c r="D182" s="22" t="s">
        <v>216</v>
      </c>
      <c r="E182" s="23" t="s">
        <v>31</v>
      </c>
      <c r="F182" s="24">
        <v>63.5</v>
      </c>
      <c r="G182" s="25">
        <f>F182*0.98</f>
        <v>62.23</v>
      </c>
      <c r="H182" s="25">
        <f>F182*0.97</f>
        <v>61.594999999999999</v>
      </c>
      <c r="I182" s="25">
        <f>F182*0.96</f>
        <v>60.96</v>
      </c>
      <c r="J182" s="25">
        <f>F182*0.95</f>
        <v>60.324999999999996</v>
      </c>
      <c r="K182" s="26" t="s">
        <v>32</v>
      </c>
      <c r="L182" s="20"/>
      <c r="M182" s="21">
        <f>L182*F182</f>
        <v>0</v>
      </c>
    </row>
    <row r="183" spans="1:13" ht="24" customHeight="1" outlineLevel="2" x14ac:dyDescent="0.2">
      <c r="A183" s="14"/>
      <c r="B183" s="54">
        <v>1206</v>
      </c>
      <c r="C183" s="54"/>
      <c r="D183" s="22" t="s">
        <v>217</v>
      </c>
      <c r="E183" s="23" t="s">
        <v>187</v>
      </c>
      <c r="F183" s="24">
        <v>63.5</v>
      </c>
      <c r="G183" s="25">
        <f>F183*0.98</f>
        <v>62.23</v>
      </c>
      <c r="H183" s="25">
        <f>F183*0.97</f>
        <v>61.594999999999999</v>
      </c>
      <c r="I183" s="25">
        <f>F183*0.96</f>
        <v>60.96</v>
      </c>
      <c r="J183" s="25">
        <f>F183*0.95</f>
        <v>60.324999999999996</v>
      </c>
      <c r="K183" s="26" t="s">
        <v>32</v>
      </c>
      <c r="L183" s="20"/>
      <c r="M183" s="21">
        <f>L183*F183</f>
        <v>0</v>
      </c>
    </row>
    <row r="184" spans="1:13" ht="24" customHeight="1" outlineLevel="2" x14ac:dyDescent="0.2">
      <c r="A184" s="14"/>
      <c r="B184" s="54">
        <v>6013</v>
      </c>
      <c r="C184" s="54"/>
      <c r="D184" s="22" t="s">
        <v>218</v>
      </c>
      <c r="E184" s="23" t="s">
        <v>31</v>
      </c>
      <c r="F184" s="29">
        <v>77.760000000000005</v>
      </c>
      <c r="G184" s="25">
        <f>F184*0.98</f>
        <v>76.204800000000006</v>
      </c>
      <c r="H184" s="25">
        <f>F184*0.97</f>
        <v>75.427199999999999</v>
      </c>
      <c r="I184" s="25">
        <f>F184*0.96</f>
        <v>74.649600000000007</v>
      </c>
      <c r="J184" s="25">
        <f>F184*0.95</f>
        <v>73.872</v>
      </c>
      <c r="K184" s="26" t="s">
        <v>32</v>
      </c>
      <c r="L184" s="20"/>
      <c r="M184" s="21">
        <f>L184*F184</f>
        <v>0</v>
      </c>
    </row>
    <row r="185" spans="1:13" ht="12" customHeight="1" outlineLevel="1" x14ac:dyDescent="0.2">
      <c r="A185" s="14"/>
      <c r="B185" s="16"/>
      <c r="C185" s="15"/>
      <c r="D185" s="17" t="s">
        <v>219</v>
      </c>
      <c r="E185" s="11"/>
      <c r="F185" s="11"/>
      <c r="G185" s="18"/>
      <c r="H185" s="18"/>
      <c r="I185" s="18"/>
      <c r="J185" s="18"/>
      <c r="K185" s="19"/>
      <c r="L185" s="20"/>
      <c r="M185" s="21"/>
    </row>
    <row r="186" spans="1:13" ht="24" customHeight="1" outlineLevel="2" x14ac:dyDescent="0.2">
      <c r="A186" s="14"/>
      <c r="B186" s="54">
        <v>6718</v>
      </c>
      <c r="C186" s="54"/>
      <c r="D186" s="22" t="s">
        <v>220</v>
      </c>
      <c r="E186" s="23" t="s">
        <v>31</v>
      </c>
      <c r="F186" s="24">
        <v>42.5</v>
      </c>
      <c r="G186" s="25">
        <f>F186*0.98</f>
        <v>41.65</v>
      </c>
      <c r="H186" s="25">
        <f>F186*0.97</f>
        <v>41.225000000000001</v>
      </c>
      <c r="I186" s="25">
        <f>F186*0.96</f>
        <v>40.799999999999997</v>
      </c>
      <c r="J186" s="25">
        <f>F186*0.95</f>
        <v>40.375</v>
      </c>
      <c r="K186" s="26" t="s">
        <v>32</v>
      </c>
      <c r="L186" s="20"/>
      <c r="M186" s="21">
        <f>L186*F186</f>
        <v>0</v>
      </c>
    </row>
    <row r="187" spans="1:13" ht="24" customHeight="1" outlineLevel="2" x14ac:dyDescent="0.2">
      <c r="A187" s="14"/>
      <c r="B187" s="54">
        <v>7651</v>
      </c>
      <c r="C187" s="54"/>
      <c r="D187" s="22" t="s">
        <v>221</v>
      </c>
      <c r="E187" s="23" t="s">
        <v>31</v>
      </c>
      <c r="F187" s="24">
        <v>69.8</v>
      </c>
      <c r="G187" s="25">
        <f>F187*0.98</f>
        <v>68.403999999999996</v>
      </c>
      <c r="H187" s="25">
        <f>F187*0.97</f>
        <v>67.705999999999989</v>
      </c>
      <c r="I187" s="25">
        <f>F187*0.96</f>
        <v>67.007999999999996</v>
      </c>
      <c r="J187" s="25">
        <f>F187*0.95</f>
        <v>66.309999999999988</v>
      </c>
      <c r="K187" s="26" t="s">
        <v>32</v>
      </c>
      <c r="L187" s="20"/>
      <c r="M187" s="21">
        <f>L187*F187</f>
        <v>0</v>
      </c>
    </row>
    <row r="188" spans="1:13" ht="24" customHeight="1" outlineLevel="2" x14ac:dyDescent="0.2">
      <c r="A188" s="14"/>
      <c r="B188" s="54">
        <v>6214</v>
      </c>
      <c r="C188" s="54"/>
      <c r="D188" s="22" t="s">
        <v>222</v>
      </c>
      <c r="E188" s="23" t="s">
        <v>35</v>
      </c>
      <c r="F188" s="29">
        <v>248.27</v>
      </c>
      <c r="G188" s="25">
        <f>F188*0.98</f>
        <v>243.30459999999999</v>
      </c>
      <c r="H188" s="25">
        <f>F188*0.97</f>
        <v>240.8219</v>
      </c>
      <c r="I188" s="25">
        <f>F188*0.96</f>
        <v>238.33920000000001</v>
      </c>
      <c r="J188" s="25">
        <f>F188*0.95</f>
        <v>235.85650000000001</v>
      </c>
      <c r="K188" s="26" t="s">
        <v>32</v>
      </c>
      <c r="L188" s="20"/>
      <c r="M188" s="21">
        <f>L188*F188</f>
        <v>0</v>
      </c>
    </row>
    <row r="189" spans="1:13" ht="24" customHeight="1" outlineLevel="2" x14ac:dyDescent="0.2">
      <c r="A189" s="14"/>
      <c r="B189" s="54">
        <v>1009</v>
      </c>
      <c r="C189" s="54"/>
      <c r="D189" s="22" t="s">
        <v>223</v>
      </c>
      <c r="E189" s="23" t="s">
        <v>35</v>
      </c>
      <c r="F189" s="24">
        <v>48.5</v>
      </c>
      <c r="G189" s="25">
        <f>F189*0.98</f>
        <v>47.53</v>
      </c>
      <c r="H189" s="25">
        <f>F189*0.97</f>
        <v>47.045000000000002</v>
      </c>
      <c r="I189" s="25">
        <f>F189*0.96</f>
        <v>46.559999999999995</v>
      </c>
      <c r="J189" s="25">
        <f>F189*0.95</f>
        <v>46.074999999999996</v>
      </c>
      <c r="K189" s="26" t="s">
        <v>32</v>
      </c>
      <c r="L189" s="20"/>
      <c r="M189" s="21">
        <f>L189*F189</f>
        <v>0</v>
      </c>
    </row>
    <row r="190" spans="1:13" ht="24" customHeight="1" outlineLevel="2" x14ac:dyDescent="0.2">
      <c r="A190" s="14"/>
      <c r="B190" s="54">
        <v>6215</v>
      </c>
      <c r="C190" s="54"/>
      <c r="D190" s="22" t="s">
        <v>224</v>
      </c>
      <c r="E190" s="23" t="s">
        <v>35</v>
      </c>
      <c r="F190" s="29">
        <v>310.64</v>
      </c>
      <c r="G190" s="25">
        <f>F190*0.98</f>
        <v>304.42719999999997</v>
      </c>
      <c r="H190" s="25">
        <f>F190*0.97</f>
        <v>301.32079999999996</v>
      </c>
      <c r="I190" s="25">
        <f>F190*0.96</f>
        <v>298.21439999999996</v>
      </c>
      <c r="J190" s="25">
        <f>F190*0.95</f>
        <v>295.10799999999995</v>
      </c>
      <c r="K190" s="26" t="s">
        <v>32</v>
      </c>
      <c r="L190" s="20"/>
      <c r="M190" s="21">
        <f>L190*F190</f>
        <v>0</v>
      </c>
    </row>
    <row r="191" spans="1:13" ht="24" customHeight="1" outlineLevel="2" x14ac:dyDescent="0.2">
      <c r="A191" s="14"/>
      <c r="B191" s="54">
        <v>7302</v>
      </c>
      <c r="C191" s="54"/>
      <c r="D191" s="22" t="s">
        <v>225</v>
      </c>
      <c r="E191" s="23" t="s">
        <v>35</v>
      </c>
      <c r="F191" s="29">
        <v>88.56</v>
      </c>
      <c r="G191" s="25">
        <f>F191*0.98</f>
        <v>86.788799999999995</v>
      </c>
      <c r="H191" s="25">
        <f>F191*0.97</f>
        <v>85.903199999999998</v>
      </c>
      <c r="I191" s="25">
        <f>F191*0.96</f>
        <v>85.017600000000002</v>
      </c>
      <c r="J191" s="25">
        <f>F191*0.95</f>
        <v>84.132000000000005</v>
      </c>
      <c r="K191" s="26" t="s">
        <v>32</v>
      </c>
      <c r="L191" s="20"/>
      <c r="M191" s="21">
        <f>L191*F191</f>
        <v>0</v>
      </c>
    </row>
    <row r="192" spans="1:13" ht="24" customHeight="1" outlineLevel="2" x14ac:dyDescent="0.2">
      <c r="A192" s="14"/>
      <c r="B192" s="54">
        <v>1014</v>
      </c>
      <c r="C192" s="54"/>
      <c r="D192" s="22" t="s">
        <v>226</v>
      </c>
      <c r="E192" s="23" t="s">
        <v>35</v>
      </c>
      <c r="F192" s="27">
        <v>91</v>
      </c>
      <c r="G192" s="25">
        <f>F192*0.98</f>
        <v>89.179999999999993</v>
      </c>
      <c r="H192" s="25">
        <f>F192*0.97</f>
        <v>88.27</v>
      </c>
      <c r="I192" s="25">
        <f>F192*0.96</f>
        <v>87.36</v>
      </c>
      <c r="J192" s="25">
        <f>F192*0.95</f>
        <v>86.45</v>
      </c>
      <c r="K192" s="26" t="s">
        <v>32</v>
      </c>
      <c r="L192" s="20"/>
      <c r="M192" s="21">
        <f>L192*F192</f>
        <v>0</v>
      </c>
    </row>
    <row r="193" spans="1:13" ht="24" customHeight="1" outlineLevel="2" x14ac:dyDescent="0.2">
      <c r="A193" s="14"/>
      <c r="B193" s="54">
        <v>6212</v>
      </c>
      <c r="C193" s="54"/>
      <c r="D193" s="22" t="s">
        <v>227</v>
      </c>
      <c r="E193" s="23" t="s">
        <v>31</v>
      </c>
      <c r="F193" s="29">
        <v>127.17</v>
      </c>
      <c r="G193" s="25">
        <f>F193*0.98</f>
        <v>124.6266</v>
      </c>
      <c r="H193" s="25">
        <f>F193*0.97</f>
        <v>123.3549</v>
      </c>
      <c r="I193" s="25">
        <f>F193*0.96</f>
        <v>122.08319999999999</v>
      </c>
      <c r="J193" s="25">
        <f>F193*0.95</f>
        <v>120.8115</v>
      </c>
      <c r="K193" s="26" t="s">
        <v>32</v>
      </c>
      <c r="L193" s="20"/>
      <c r="M193" s="21">
        <f>L193*F193</f>
        <v>0</v>
      </c>
    </row>
    <row r="194" spans="1:13" ht="24" customHeight="1" outlineLevel="2" x14ac:dyDescent="0.2">
      <c r="A194" s="14"/>
      <c r="B194" s="54">
        <v>1015</v>
      </c>
      <c r="C194" s="54"/>
      <c r="D194" s="22" t="s">
        <v>228</v>
      </c>
      <c r="E194" s="23" t="s">
        <v>35</v>
      </c>
      <c r="F194" s="24">
        <v>97.5</v>
      </c>
      <c r="G194" s="25">
        <f>F194*0.98</f>
        <v>95.55</v>
      </c>
      <c r="H194" s="25">
        <f>F194*0.97</f>
        <v>94.575000000000003</v>
      </c>
      <c r="I194" s="25">
        <f>F194*0.96</f>
        <v>93.6</v>
      </c>
      <c r="J194" s="25">
        <f>F194*0.95</f>
        <v>92.625</v>
      </c>
      <c r="K194" s="26" t="s">
        <v>32</v>
      </c>
      <c r="L194" s="20"/>
      <c r="M194" s="21">
        <f>L194*F194</f>
        <v>0</v>
      </c>
    </row>
    <row r="195" spans="1:13" ht="12" customHeight="1" x14ac:dyDescent="0.2">
      <c r="A195" s="14"/>
      <c r="B195" s="16"/>
      <c r="C195" s="15"/>
      <c r="D195" s="17" t="s">
        <v>229</v>
      </c>
      <c r="E195" s="11"/>
      <c r="F195" s="11"/>
      <c r="G195" s="18"/>
      <c r="H195" s="18"/>
      <c r="I195" s="18"/>
      <c r="J195" s="18"/>
      <c r="K195" s="19"/>
      <c r="L195" s="20"/>
      <c r="M195" s="21"/>
    </row>
    <row r="196" spans="1:13" ht="12" customHeight="1" outlineLevel="1" x14ac:dyDescent="0.2">
      <c r="A196" s="14"/>
      <c r="B196" s="16"/>
      <c r="C196" s="15"/>
      <c r="D196" s="17" t="s">
        <v>230</v>
      </c>
      <c r="E196" s="11"/>
      <c r="F196" s="11"/>
      <c r="G196" s="18"/>
      <c r="H196" s="18"/>
      <c r="I196" s="18"/>
      <c r="J196" s="18"/>
      <c r="K196" s="19"/>
      <c r="L196" s="20"/>
      <c r="M196" s="21"/>
    </row>
    <row r="197" spans="1:13" ht="24" customHeight="1" outlineLevel="2" x14ac:dyDescent="0.2">
      <c r="A197" s="14"/>
      <c r="B197" s="54">
        <v>4374</v>
      </c>
      <c r="C197" s="54"/>
      <c r="D197" s="22" t="s">
        <v>231</v>
      </c>
      <c r="E197" s="23" t="s">
        <v>35</v>
      </c>
      <c r="F197" s="29">
        <v>159.06</v>
      </c>
      <c r="G197" s="25">
        <f>F197*0.98</f>
        <v>155.87880000000001</v>
      </c>
      <c r="H197" s="25">
        <f>F197*0.97</f>
        <v>154.28819999999999</v>
      </c>
      <c r="I197" s="25">
        <f>F197*0.96</f>
        <v>152.69759999999999</v>
      </c>
      <c r="J197" s="25">
        <f>F197*0.95</f>
        <v>151.107</v>
      </c>
      <c r="K197" s="26" t="s">
        <v>32</v>
      </c>
      <c r="L197" s="20"/>
      <c r="M197" s="21">
        <f>L197*F197</f>
        <v>0</v>
      </c>
    </row>
    <row r="198" spans="1:13" ht="24" customHeight="1" outlineLevel="2" x14ac:dyDescent="0.2">
      <c r="A198" s="14"/>
      <c r="B198" s="54">
        <v>7118</v>
      </c>
      <c r="C198" s="54"/>
      <c r="D198" s="22" t="s">
        <v>232</v>
      </c>
      <c r="E198" s="23" t="s">
        <v>31</v>
      </c>
      <c r="F198" s="24">
        <v>110.5</v>
      </c>
      <c r="G198" s="25">
        <f>F198*0.98</f>
        <v>108.28999999999999</v>
      </c>
      <c r="H198" s="25">
        <f>F198*0.97</f>
        <v>107.185</v>
      </c>
      <c r="I198" s="25">
        <f>F198*0.96</f>
        <v>106.08</v>
      </c>
      <c r="J198" s="25">
        <f>F198*0.95</f>
        <v>104.97499999999999</v>
      </c>
      <c r="K198" s="26" t="s">
        <v>32</v>
      </c>
      <c r="L198" s="20"/>
      <c r="M198" s="21">
        <f>L198*F198</f>
        <v>0</v>
      </c>
    </row>
    <row r="199" spans="1:13" ht="24" customHeight="1" outlineLevel="2" x14ac:dyDescent="0.2">
      <c r="A199" s="14"/>
      <c r="B199" s="54">
        <v>6709</v>
      </c>
      <c r="C199" s="54"/>
      <c r="D199" s="22" t="s">
        <v>233</v>
      </c>
      <c r="E199" s="23" t="s">
        <v>35</v>
      </c>
      <c r="F199" s="24">
        <v>263.5</v>
      </c>
      <c r="G199" s="25">
        <f>F199*0.98</f>
        <v>258.23</v>
      </c>
      <c r="H199" s="25">
        <f>F199*0.97</f>
        <v>255.595</v>
      </c>
      <c r="I199" s="25">
        <f>F199*0.96</f>
        <v>252.95999999999998</v>
      </c>
      <c r="J199" s="25">
        <f>F199*0.95</f>
        <v>250.32499999999999</v>
      </c>
      <c r="K199" s="26" t="s">
        <v>32</v>
      </c>
      <c r="L199" s="20"/>
      <c r="M199" s="21">
        <f>L199*F199</f>
        <v>0</v>
      </c>
    </row>
    <row r="200" spans="1:13" ht="24" customHeight="1" outlineLevel="2" x14ac:dyDescent="0.2">
      <c r="A200" s="14"/>
      <c r="B200" s="54">
        <v>5437</v>
      </c>
      <c r="C200" s="54"/>
      <c r="D200" s="22" t="s">
        <v>234</v>
      </c>
      <c r="E200" s="23" t="s">
        <v>31</v>
      </c>
      <c r="F200" s="24">
        <v>263.5</v>
      </c>
      <c r="G200" s="25">
        <f>F200*0.98</f>
        <v>258.23</v>
      </c>
      <c r="H200" s="25">
        <f>F200*0.97</f>
        <v>255.595</v>
      </c>
      <c r="I200" s="25">
        <f>F200*0.96</f>
        <v>252.95999999999998</v>
      </c>
      <c r="J200" s="25">
        <f>F200*0.95</f>
        <v>250.32499999999999</v>
      </c>
      <c r="K200" s="26" t="s">
        <v>32</v>
      </c>
      <c r="L200" s="20"/>
      <c r="M200" s="21">
        <f>L200*F200</f>
        <v>0</v>
      </c>
    </row>
    <row r="201" spans="1:13" ht="24" customHeight="1" outlineLevel="2" x14ac:dyDescent="0.2">
      <c r="A201" s="14"/>
      <c r="B201" s="54">
        <v>7634</v>
      </c>
      <c r="C201" s="54"/>
      <c r="D201" s="22" t="s">
        <v>235</v>
      </c>
      <c r="E201" s="23" t="s">
        <v>31</v>
      </c>
      <c r="F201" s="24">
        <v>233.5</v>
      </c>
      <c r="G201" s="25">
        <f>F201*0.98</f>
        <v>228.82999999999998</v>
      </c>
      <c r="H201" s="25">
        <f>F201*0.97</f>
        <v>226.495</v>
      </c>
      <c r="I201" s="25">
        <f>F201*0.96</f>
        <v>224.16</v>
      </c>
      <c r="J201" s="25">
        <f>F201*0.95</f>
        <v>221.82499999999999</v>
      </c>
      <c r="K201" s="26" t="s">
        <v>32</v>
      </c>
      <c r="L201" s="20"/>
      <c r="M201" s="21">
        <f>L201*F201</f>
        <v>0</v>
      </c>
    </row>
    <row r="202" spans="1:13" ht="24" customHeight="1" outlineLevel="2" x14ac:dyDescent="0.2">
      <c r="A202" s="14"/>
      <c r="B202" s="54">
        <v>6577</v>
      </c>
      <c r="C202" s="54"/>
      <c r="D202" s="22" t="s">
        <v>236</v>
      </c>
      <c r="E202" s="23" t="s">
        <v>31</v>
      </c>
      <c r="F202" s="24">
        <v>165.5</v>
      </c>
      <c r="G202" s="25">
        <f>F202*0.98</f>
        <v>162.19</v>
      </c>
      <c r="H202" s="25">
        <f>F202*0.97</f>
        <v>160.535</v>
      </c>
      <c r="I202" s="25">
        <f>F202*0.96</f>
        <v>158.88</v>
      </c>
      <c r="J202" s="25">
        <f>F202*0.95</f>
        <v>157.22499999999999</v>
      </c>
      <c r="K202" s="26" t="s">
        <v>32</v>
      </c>
      <c r="L202" s="20"/>
      <c r="M202" s="21">
        <f>L202*F202</f>
        <v>0</v>
      </c>
    </row>
    <row r="203" spans="1:13" ht="24" customHeight="1" outlineLevel="2" x14ac:dyDescent="0.2">
      <c r="A203" s="14"/>
      <c r="B203" s="55" t="s">
        <v>237</v>
      </c>
      <c r="C203" s="55"/>
      <c r="D203" s="22" t="s">
        <v>238</v>
      </c>
      <c r="E203" s="23" t="s">
        <v>31</v>
      </c>
      <c r="F203" s="27">
        <v>208</v>
      </c>
      <c r="G203" s="25">
        <f>F203*0.98</f>
        <v>203.84</v>
      </c>
      <c r="H203" s="25">
        <f>F203*0.97</f>
        <v>201.76</v>
      </c>
      <c r="I203" s="25">
        <f>F203*0.96</f>
        <v>199.68</v>
      </c>
      <c r="J203" s="25">
        <f>F203*0.95</f>
        <v>197.6</v>
      </c>
      <c r="K203" s="26" t="s">
        <v>32</v>
      </c>
      <c r="L203" s="20"/>
      <c r="M203" s="21">
        <f>L203*F203</f>
        <v>0</v>
      </c>
    </row>
    <row r="204" spans="1:13" ht="24" customHeight="1" outlineLevel="2" x14ac:dyDescent="0.2">
      <c r="A204" s="14"/>
      <c r="B204" s="54">
        <v>7925</v>
      </c>
      <c r="C204" s="54"/>
      <c r="D204" s="22" t="s">
        <v>239</v>
      </c>
      <c r="E204" s="23" t="s">
        <v>31</v>
      </c>
      <c r="F204" s="24">
        <v>209.5</v>
      </c>
      <c r="G204" s="25">
        <f>F204*0.98</f>
        <v>205.31</v>
      </c>
      <c r="H204" s="25">
        <f>F204*0.97</f>
        <v>203.215</v>
      </c>
      <c r="I204" s="25">
        <f>F204*0.96</f>
        <v>201.12</v>
      </c>
      <c r="J204" s="25">
        <f>F204*0.95</f>
        <v>199.02499999999998</v>
      </c>
      <c r="K204" s="26" t="s">
        <v>32</v>
      </c>
      <c r="L204" s="20"/>
      <c r="M204" s="21">
        <f>L204*F204</f>
        <v>0</v>
      </c>
    </row>
    <row r="205" spans="1:13" ht="24" customHeight="1" outlineLevel="2" x14ac:dyDescent="0.2">
      <c r="A205" s="14"/>
      <c r="B205" s="54">
        <v>5867</v>
      </c>
      <c r="C205" s="54"/>
      <c r="D205" s="22" t="s">
        <v>240</v>
      </c>
      <c r="E205" s="23" t="s">
        <v>31</v>
      </c>
      <c r="F205" s="24">
        <v>160.5</v>
      </c>
      <c r="G205" s="25">
        <f>F205*0.98</f>
        <v>157.29</v>
      </c>
      <c r="H205" s="25">
        <f>F205*0.97</f>
        <v>155.685</v>
      </c>
      <c r="I205" s="25">
        <f>F205*0.96</f>
        <v>154.07999999999998</v>
      </c>
      <c r="J205" s="25">
        <f>F205*0.95</f>
        <v>152.47499999999999</v>
      </c>
      <c r="K205" s="26" t="s">
        <v>32</v>
      </c>
      <c r="L205" s="20"/>
      <c r="M205" s="21">
        <f>L205*F205</f>
        <v>0</v>
      </c>
    </row>
    <row r="206" spans="1:13" ht="24" customHeight="1" outlineLevel="2" x14ac:dyDescent="0.2">
      <c r="A206" s="14"/>
      <c r="B206" s="54">
        <v>7927</v>
      </c>
      <c r="C206" s="54"/>
      <c r="D206" s="22" t="s">
        <v>241</v>
      </c>
      <c r="E206" s="23" t="s">
        <v>31</v>
      </c>
      <c r="F206" s="24">
        <v>289.5</v>
      </c>
      <c r="G206" s="25">
        <f>F206*0.98</f>
        <v>283.70999999999998</v>
      </c>
      <c r="H206" s="25">
        <f>F206*0.97</f>
        <v>280.815</v>
      </c>
      <c r="I206" s="25">
        <f>F206*0.96</f>
        <v>277.92</v>
      </c>
      <c r="J206" s="25">
        <f>F206*0.95</f>
        <v>275.02499999999998</v>
      </c>
      <c r="K206" s="26" t="s">
        <v>32</v>
      </c>
      <c r="L206" s="20"/>
      <c r="M206" s="21">
        <f>L206*F206</f>
        <v>0</v>
      </c>
    </row>
    <row r="207" spans="1:13" ht="24" customHeight="1" outlineLevel="2" x14ac:dyDescent="0.2">
      <c r="A207" s="14"/>
      <c r="B207" s="54">
        <v>3150</v>
      </c>
      <c r="C207" s="54"/>
      <c r="D207" s="22" t="s">
        <v>242</v>
      </c>
      <c r="E207" s="23" t="s">
        <v>31</v>
      </c>
      <c r="F207" s="29">
        <v>268.63</v>
      </c>
      <c r="G207" s="25">
        <f>F207*0.98</f>
        <v>263.25740000000002</v>
      </c>
      <c r="H207" s="25">
        <f>F207*0.97</f>
        <v>260.5711</v>
      </c>
      <c r="I207" s="25">
        <f>F207*0.96</f>
        <v>257.88479999999998</v>
      </c>
      <c r="J207" s="25">
        <f>F207*0.95</f>
        <v>255.1985</v>
      </c>
      <c r="K207" s="26" t="s">
        <v>32</v>
      </c>
      <c r="L207" s="20"/>
      <c r="M207" s="21">
        <f>L207*F207</f>
        <v>0</v>
      </c>
    </row>
    <row r="208" spans="1:13" ht="24" customHeight="1" outlineLevel="2" x14ac:dyDescent="0.2">
      <c r="A208" s="14"/>
      <c r="B208" s="54">
        <v>2595</v>
      </c>
      <c r="C208" s="54"/>
      <c r="D208" s="22" t="s">
        <v>243</v>
      </c>
      <c r="E208" s="23" t="s">
        <v>35</v>
      </c>
      <c r="F208" s="29">
        <v>355.82</v>
      </c>
      <c r="G208" s="25">
        <f>F208*0.98</f>
        <v>348.70359999999999</v>
      </c>
      <c r="H208" s="25">
        <f>F208*0.97</f>
        <v>345.1454</v>
      </c>
      <c r="I208" s="25">
        <f>F208*0.96</f>
        <v>341.5872</v>
      </c>
      <c r="J208" s="25">
        <f>F208*0.95</f>
        <v>338.029</v>
      </c>
      <c r="K208" s="26" t="s">
        <v>32</v>
      </c>
      <c r="L208" s="20"/>
      <c r="M208" s="21">
        <f>L208*F208</f>
        <v>0</v>
      </c>
    </row>
    <row r="209" spans="1:13" ht="24" customHeight="1" outlineLevel="2" x14ac:dyDescent="0.2">
      <c r="A209" s="14"/>
      <c r="B209" s="54">
        <v>5877</v>
      </c>
      <c r="C209" s="54"/>
      <c r="D209" s="22" t="s">
        <v>244</v>
      </c>
      <c r="E209" s="23" t="s">
        <v>35</v>
      </c>
      <c r="F209" s="24">
        <v>388.5</v>
      </c>
      <c r="G209" s="25">
        <f>F209*0.98</f>
        <v>380.73</v>
      </c>
      <c r="H209" s="25">
        <f>F209*0.97</f>
        <v>376.84499999999997</v>
      </c>
      <c r="I209" s="25">
        <f>F209*0.96</f>
        <v>372.96</v>
      </c>
      <c r="J209" s="25">
        <f>F209*0.95</f>
        <v>369.07499999999999</v>
      </c>
      <c r="K209" s="26" t="s">
        <v>32</v>
      </c>
      <c r="L209" s="20"/>
      <c r="M209" s="21">
        <f>L209*F209</f>
        <v>0</v>
      </c>
    </row>
    <row r="210" spans="1:13" ht="24" customHeight="1" outlineLevel="2" x14ac:dyDescent="0.2">
      <c r="A210" s="14"/>
      <c r="B210" s="54">
        <v>1687</v>
      </c>
      <c r="C210" s="54"/>
      <c r="D210" s="22" t="s">
        <v>245</v>
      </c>
      <c r="E210" s="23" t="s">
        <v>35</v>
      </c>
      <c r="F210" s="29">
        <v>465.39</v>
      </c>
      <c r="G210" s="25">
        <f>F210*0.98</f>
        <v>456.0822</v>
      </c>
      <c r="H210" s="25">
        <f>F210*0.97</f>
        <v>451.42829999999998</v>
      </c>
      <c r="I210" s="25">
        <f>F210*0.96</f>
        <v>446.77439999999996</v>
      </c>
      <c r="J210" s="25">
        <f>F210*0.95</f>
        <v>442.12049999999999</v>
      </c>
      <c r="K210" s="26" t="s">
        <v>32</v>
      </c>
      <c r="L210" s="20"/>
      <c r="M210" s="21">
        <f>L210*F210</f>
        <v>0</v>
      </c>
    </row>
    <row r="211" spans="1:13" ht="24" customHeight="1" outlineLevel="2" x14ac:dyDescent="0.2">
      <c r="A211" s="14"/>
      <c r="B211" s="54">
        <v>5332</v>
      </c>
      <c r="C211" s="54"/>
      <c r="D211" s="22" t="s">
        <v>246</v>
      </c>
      <c r="E211" s="23" t="s">
        <v>31</v>
      </c>
      <c r="F211" s="27">
        <v>589</v>
      </c>
      <c r="G211" s="25">
        <f>F211*0.98</f>
        <v>577.22</v>
      </c>
      <c r="H211" s="25">
        <f>F211*0.97</f>
        <v>571.33000000000004</v>
      </c>
      <c r="I211" s="25">
        <f>F211*0.96</f>
        <v>565.43999999999994</v>
      </c>
      <c r="J211" s="25">
        <f>F211*0.95</f>
        <v>559.54999999999995</v>
      </c>
      <c r="K211" s="26" t="s">
        <v>32</v>
      </c>
      <c r="L211" s="20"/>
      <c r="M211" s="21">
        <f>L211*F211</f>
        <v>0</v>
      </c>
    </row>
    <row r="212" spans="1:13" ht="24" customHeight="1" outlineLevel="2" x14ac:dyDescent="0.2">
      <c r="A212" s="14"/>
      <c r="B212" s="54">
        <v>4759</v>
      </c>
      <c r="C212" s="54"/>
      <c r="D212" s="22" t="s">
        <v>247</v>
      </c>
      <c r="E212" s="23" t="s">
        <v>35</v>
      </c>
      <c r="F212" s="27">
        <v>682</v>
      </c>
      <c r="G212" s="25">
        <f>F212*0.98</f>
        <v>668.36</v>
      </c>
      <c r="H212" s="25">
        <f>F212*0.97</f>
        <v>661.54</v>
      </c>
      <c r="I212" s="25">
        <f>F212*0.96</f>
        <v>654.72</v>
      </c>
      <c r="J212" s="25">
        <f>F212*0.95</f>
        <v>647.9</v>
      </c>
      <c r="K212" s="26" t="s">
        <v>32</v>
      </c>
      <c r="L212" s="20"/>
      <c r="M212" s="21">
        <f>L212*F212</f>
        <v>0</v>
      </c>
    </row>
    <row r="213" spans="1:13" ht="24" customHeight="1" outlineLevel="2" x14ac:dyDescent="0.2">
      <c r="A213" s="14"/>
      <c r="B213" s="54">
        <v>7621</v>
      </c>
      <c r="C213" s="54"/>
      <c r="D213" s="22" t="s">
        <v>248</v>
      </c>
      <c r="E213" s="23" t="s">
        <v>35</v>
      </c>
      <c r="F213" s="27">
        <v>245</v>
      </c>
      <c r="G213" s="25">
        <f>F213*0.98</f>
        <v>240.1</v>
      </c>
      <c r="H213" s="25">
        <f>F213*0.97</f>
        <v>237.65</v>
      </c>
      <c r="I213" s="25">
        <f>F213*0.96</f>
        <v>235.2</v>
      </c>
      <c r="J213" s="25">
        <f>F213*0.95</f>
        <v>232.75</v>
      </c>
      <c r="K213" s="26" t="s">
        <v>32</v>
      </c>
      <c r="L213" s="20"/>
      <c r="M213" s="21">
        <f>L213*F213</f>
        <v>0</v>
      </c>
    </row>
    <row r="214" spans="1:13" ht="24" customHeight="1" outlineLevel="2" x14ac:dyDescent="0.2">
      <c r="A214" s="14"/>
      <c r="B214" s="54">
        <v>7723</v>
      </c>
      <c r="C214" s="54"/>
      <c r="D214" s="22" t="s">
        <v>249</v>
      </c>
      <c r="E214" s="23" t="s">
        <v>35</v>
      </c>
      <c r="F214" s="24">
        <v>342.5</v>
      </c>
      <c r="G214" s="25">
        <f>F214*0.98</f>
        <v>335.65</v>
      </c>
      <c r="H214" s="25">
        <f>F214*0.97</f>
        <v>332.22499999999997</v>
      </c>
      <c r="I214" s="25">
        <f>F214*0.96</f>
        <v>328.8</v>
      </c>
      <c r="J214" s="25">
        <f>F214*0.95</f>
        <v>325.375</v>
      </c>
      <c r="K214" s="26" t="s">
        <v>32</v>
      </c>
      <c r="L214" s="20"/>
      <c r="M214" s="21">
        <f>L214*F214</f>
        <v>0</v>
      </c>
    </row>
    <row r="215" spans="1:13" ht="24" customHeight="1" outlineLevel="2" x14ac:dyDescent="0.2">
      <c r="A215" s="14"/>
      <c r="B215" s="54">
        <v>7623</v>
      </c>
      <c r="C215" s="54"/>
      <c r="D215" s="22" t="s">
        <v>250</v>
      </c>
      <c r="E215" s="23" t="s">
        <v>35</v>
      </c>
      <c r="F215" s="27">
        <v>230</v>
      </c>
      <c r="G215" s="25">
        <f>F215*0.98</f>
        <v>225.4</v>
      </c>
      <c r="H215" s="25">
        <f>F215*0.97</f>
        <v>223.1</v>
      </c>
      <c r="I215" s="25">
        <f>F215*0.96</f>
        <v>220.79999999999998</v>
      </c>
      <c r="J215" s="25">
        <f>F215*0.95</f>
        <v>218.5</v>
      </c>
      <c r="K215" s="26" t="s">
        <v>32</v>
      </c>
      <c r="L215" s="20"/>
      <c r="M215" s="21">
        <f>L215*F215</f>
        <v>0</v>
      </c>
    </row>
    <row r="216" spans="1:13" ht="24" customHeight="1" outlineLevel="2" x14ac:dyDescent="0.2">
      <c r="A216" s="14"/>
      <c r="B216" s="54">
        <v>6177</v>
      </c>
      <c r="C216" s="54"/>
      <c r="D216" s="22" t="s">
        <v>251</v>
      </c>
      <c r="E216" s="23" t="s">
        <v>35</v>
      </c>
      <c r="F216" s="24">
        <v>298.5</v>
      </c>
      <c r="G216" s="25">
        <f>F216*0.98</f>
        <v>292.52999999999997</v>
      </c>
      <c r="H216" s="25">
        <f>F216*0.97</f>
        <v>289.54500000000002</v>
      </c>
      <c r="I216" s="25">
        <f>F216*0.96</f>
        <v>286.56</v>
      </c>
      <c r="J216" s="25">
        <f>F216*0.95</f>
        <v>283.57499999999999</v>
      </c>
      <c r="K216" s="26" t="s">
        <v>32</v>
      </c>
      <c r="L216" s="20"/>
      <c r="M216" s="21">
        <f>L216*F216</f>
        <v>0</v>
      </c>
    </row>
    <row r="217" spans="1:13" ht="24" customHeight="1" outlineLevel="2" x14ac:dyDescent="0.2">
      <c r="A217" s="14"/>
      <c r="B217" s="54">
        <v>6178</v>
      </c>
      <c r="C217" s="54"/>
      <c r="D217" s="22" t="s">
        <v>252</v>
      </c>
      <c r="E217" s="23" t="s">
        <v>35</v>
      </c>
      <c r="F217" s="24">
        <v>359.5</v>
      </c>
      <c r="G217" s="25">
        <f>F217*0.98</f>
        <v>352.31</v>
      </c>
      <c r="H217" s="25">
        <f>F217*0.97</f>
        <v>348.71499999999997</v>
      </c>
      <c r="I217" s="25">
        <f>F217*0.96</f>
        <v>345.12</v>
      </c>
      <c r="J217" s="25">
        <f>F217*0.95</f>
        <v>341.52499999999998</v>
      </c>
      <c r="K217" s="26" t="s">
        <v>32</v>
      </c>
      <c r="L217" s="20"/>
      <c r="M217" s="21">
        <f>L217*F217</f>
        <v>0</v>
      </c>
    </row>
    <row r="218" spans="1:13" ht="24" customHeight="1" outlineLevel="2" x14ac:dyDescent="0.2">
      <c r="A218" s="14"/>
      <c r="B218" s="54">
        <v>7624</v>
      </c>
      <c r="C218" s="54"/>
      <c r="D218" s="22" t="s">
        <v>253</v>
      </c>
      <c r="E218" s="23" t="s">
        <v>31</v>
      </c>
      <c r="F218" s="24">
        <v>199.5</v>
      </c>
      <c r="G218" s="25">
        <f>F218*0.98</f>
        <v>195.51</v>
      </c>
      <c r="H218" s="25">
        <f>F218*0.97</f>
        <v>193.51499999999999</v>
      </c>
      <c r="I218" s="25">
        <f>F218*0.96</f>
        <v>191.51999999999998</v>
      </c>
      <c r="J218" s="25">
        <f>F218*0.95</f>
        <v>189.52499999999998</v>
      </c>
      <c r="K218" s="26" t="s">
        <v>32</v>
      </c>
      <c r="L218" s="20"/>
      <c r="M218" s="21">
        <f>L218*F218</f>
        <v>0</v>
      </c>
    </row>
    <row r="219" spans="1:13" ht="24" customHeight="1" outlineLevel="2" x14ac:dyDescent="0.2">
      <c r="A219" s="14"/>
      <c r="B219" s="54">
        <v>6180</v>
      </c>
      <c r="C219" s="54"/>
      <c r="D219" s="22" t="s">
        <v>254</v>
      </c>
      <c r="E219" s="23" t="s">
        <v>35</v>
      </c>
      <c r="F219" s="24">
        <v>389.5</v>
      </c>
      <c r="G219" s="25">
        <f>F219*0.98</f>
        <v>381.71</v>
      </c>
      <c r="H219" s="25">
        <f>F219*0.97</f>
        <v>377.815</v>
      </c>
      <c r="I219" s="25">
        <f>F219*0.96</f>
        <v>373.91999999999996</v>
      </c>
      <c r="J219" s="25">
        <f>F219*0.95</f>
        <v>370.02499999999998</v>
      </c>
      <c r="K219" s="26" t="s">
        <v>32</v>
      </c>
      <c r="L219" s="20"/>
      <c r="M219" s="21">
        <f>L219*F219</f>
        <v>0</v>
      </c>
    </row>
    <row r="220" spans="1:13" ht="24" customHeight="1" outlineLevel="2" x14ac:dyDescent="0.2">
      <c r="A220" s="14"/>
      <c r="B220" s="54">
        <v>6181</v>
      </c>
      <c r="C220" s="54"/>
      <c r="D220" s="22" t="s">
        <v>255</v>
      </c>
      <c r="E220" s="23" t="s">
        <v>31</v>
      </c>
      <c r="F220" s="24">
        <v>399.5</v>
      </c>
      <c r="G220" s="25">
        <f>F220*0.98</f>
        <v>391.51</v>
      </c>
      <c r="H220" s="25">
        <f>F220*0.97</f>
        <v>387.51499999999999</v>
      </c>
      <c r="I220" s="25">
        <f>F220*0.96</f>
        <v>383.52</v>
      </c>
      <c r="J220" s="25">
        <f>F220*0.95</f>
        <v>379.52499999999998</v>
      </c>
      <c r="K220" s="26" t="s">
        <v>32</v>
      </c>
      <c r="L220" s="20"/>
      <c r="M220" s="21">
        <f>L220*F220</f>
        <v>0</v>
      </c>
    </row>
    <row r="221" spans="1:13" ht="24" customHeight="1" outlineLevel="2" x14ac:dyDescent="0.2">
      <c r="A221" s="14"/>
      <c r="B221" s="54">
        <v>6707</v>
      </c>
      <c r="C221" s="54"/>
      <c r="D221" s="22" t="s">
        <v>256</v>
      </c>
      <c r="E221" s="23" t="s">
        <v>31</v>
      </c>
      <c r="F221" s="24">
        <v>199.5</v>
      </c>
      <c r="G221" s="25">
        <f>F221*0.98</f>
        <v>195.51</v>
      </c>
      <c r="H221" s="25">
        <f>F221*0.97</f>
        <v>193.51499999999999</v>
      </c>
      <c r="I221" s="25">
        <f>F221*0.96</f>
        <v>191.51999999999998</v>
      </c>
      <c r="J221" s="25">
        <f>F221*0.95</f>
        <v>189.52499999999998</v>
      </c>
      <c r="K221" s="26" t="s">
        <v>32</v>
      </c>
      <c r="L221" s="20"/>
      <c r="M221" s="21">
        <f>L221*F221</f>
        <v>0</v>
      </c>
    </row>
    <row r="222" spans="1:13" ht="24" customHeight="1" outlineLevel="2" x14ac:dyDescent="0.2">
      <c r="A222" s="14"/>
      <c r="B222" s="54">
        <v>6167</v>
      </c>
      <c r="C222" s="54"/>
      <c r="D222" s="22" t="s">
        <v>257</v>
      </c>
      <c r="E222" s="23" t="s">
        <v>35</v>
      </c>
      <c r="F222" s="24">
        <v>388.5</v>
      </c>
      <c r="G222" s="25">
        <f>F222*0.98</f>
        <v>380.73</v>
      </c>
      <c r="H222" s="25">
        <f>F222*0.97</f>
        <v>376.84499999999997</v>
      </c>
      <c r="I222" s="25">
        <f>F222*0.96</f>
        <v>372.96</v>
      </c>
      <c r="J222" s="25">
        <f>F222*0.95</f>
        <v>369.07499999999999</v>
      </c>
      <c r="K222" s="26" t="s">
        <v>32</v>
      </c>
      <c r="L222" s="20"/>
      <c r="M222" s="21">
        <f>L222*F222</f>
        <v>0</v>
      </c>
    </row>
    <row r="223" spans="1:13" ht="24" customHeight="1" outlineLevel="2" x14ac:dyDescent="0.2">
      <c r="A223" s="14"/>
      <c r="B223" s="54">
        <v>5868</v>
      </c>
      <c r="C223" s="54"/>
      <c r="D223" s="22" t="s">
        <v>258</v>
      </c>
      <c r="E223" s="23" t="s">
        <v>35</v>
      </c>
      <c r="F223" s="24">
        <v>465.5</v>
      </c>
      <c r="G223" s="25">
        <f>F223*0.98</f>
        <v>456.19</v>
      </c>
      <c r="H223" s="25">
        <f>F223*0.97</f>
        <v>451.53499999999997</v>
      </c>
      <c r="I223" s="25">
        <f>F223*0.96</f>
        <v>446.88</v>
      </c>
      <c r="J223" s="25">
        <f>F223*0.95</f>
        <v>442.22499999999997</v>
      </c>
      <c r="K223" s="26" t="s">
        <v>32</v>
      </c>
      <c r="L223" s="20"/>
      <c r="M223" s="21">
        <f>L223*F223</f>
        <v>0</v>
      </c>
    </row>
    <row r="224" spans="1:13" ht="24" customHeight="1" outlineLevel="2" x14ac:dyDescent="0.2">
      <c r="A224" s="14"/>
      <c r="B224" s="54">
        <v>6183</v>
      </c>
      <c r="C224" s="54"/>
      <c r="D224" s="22" t="s">
        <v>259</v>
      </c>
      <c r="E224" s="23" t="s">
        <v>35</v>
      </c>
      <c r="F224" s="31">
        <v>1055.75</v>
      </c>
      <c r="G224" s="25">
        <f>F224*0.98</f>
        <v>1034.635</v>
      </c>
      <c r="H224" s="25">
        <f>F224*0.97</f>
        <v>1024.0774999999999</v>
      </c>
      <c r="I224" s="25">
        <f>F224*0.96</f>
        <v>1013.52</v>
      </c>
      <c r="J224" s="25">
        <f>F224*0.95</f>
        <v>1002.9625</v>
      </c>
      <c r="K224" s="26" t="s">
        <v>32</v>
      </c>
      <c r="L224" s="20"/>
      <c r="M224" s="21">
        <f>L224*F224</f>
        <v>0</v>
      </c>
    </row>
    <row r="225" spans="1:13" ht="24" customHeight="1" outlineLevel="2" x14ac:dyDescent="0.2">
      <c r="A225" s="14"/>
      <c r="B225" s="54">
        <v>7702</v>
      </c>
      <c r="C225" s="54"/>
      <c r="D225" s="22" t="s">
        <v>260</v>
      </c>
      <c r="E225" s="23" t="s">
        <v>35</v>
      </c>
      <c r="F225" s="24">
        <v>185.5</v>
      </c>
      <c r="G225" s="25">
        <f>F225*0.98</f>
        <v>181.79</v>
      </c>
      <c r="H225" s="25">
        <f>F225*0.97</f>
        <v>179.935</v>
      </c>
      <c r="I225" s="25">
        <f>F225*0.96</f>
        <v>178.07999999999998</v>
      </c>
      <c r="J225" s="25">
        <f>F225*0.95</f>
        <v>176.22499999999999</v>
      </c>
      <c r="K225" s="26" t="s">
        <v>32</v>
      </c>
      <c r="L225" s="20"/>
      <c r="M225" s="21">
        <f>L225*F225</f>
        <v>0</v>
      </c>
    </row>
    <row r="226" spans="1:13" ht="24" customHeight="1" outlineLevel="2" x14ac:dyDescent="0.2">
      <c r="A226" s="14"/>
      <c r="B226" s="54">
        <v>6023</v>
      </c>
      <c r="C226" s="54"/>
      <c r="D226" s="22" t="s">
        <v>261</v>
      </c>
      <c r="E226" s="23" t="s">
        <v>31</v>
      </c>
      <c r="F226" s="29">
        <v>394.17</v>
      </c>
      <c r="G226" s="25">
        <f>F226*0.98</f>
        <v>386.28660000000002</v>
      </c>
      <c r="H226" s="25">
        <f>F226*0.97</f>
        <v>382.3449</v>
      </c>
      <c r="I226" s="25">
        <f>F226*0.96</f>
        <v>378.40320000000003</v>
      </c>
      <c r="J226" s="25">
        <f>F226*0.95</f>
        <v>374.4615</v>
      </c>
      <c r="K226" s="26" t="s">
        <v>32</v>
      </c>
      <c r="L226" s="20"/>
      <c r="M226" s="21">
        <f>L226*F226</f>
        <v>0</v>
      </c>
    </row>
    <row r="227" spans="1:13" ht="24" customHeight="1" outlineLevel="2" x14ac:dyDescent="0.2">
      <c r="A227" s="14"/>
      <c r="B227" s="54">
        <v>4825</v>
      </c>
      <c r="C227" s="54"/>
      <c r="D227" s="22" t="s">
        <v>262</v>
      </c>
      <c r="E227" s="23" t="s">
        <v>31</v>
      </c>
      <c r="F227" s="24">
        <v>446.5</v>
      </c>
      <c r="G227" s="25">
        <f>F227*0.98</f>
        <v>437.57</v>
      </c>
      <c r="H227" s="25">
        <f>F227*0.97</f>
        <v>433.10499999999996</v>
      </c>
      <c r="I227" s="25">
        <f>F227*0.96</f>
        <v>428.64</v>
      </c>
      <c r="J227" s="25">
        <f>F227*0.95</f>
        <v>424.17499999999995</v>
      </c>
      <c r="K227" s="26" t="s">
        <v>32</v>
      </c>
      <c r="L227" s="20"/>
      <c r="M227" s="21">
        <f>L227*F227</f>
        <v>0</v>
      </c>
    </row>
    <row r="228" spans="1:13" ht="24" customHeight="1" outlineLevel="2" x14ac:dyDescent="0.2">
      <c r="A228" s="14"/>
      <c r="B228" s="54">
        <v>5117</v>
      </c>
      <c r="C228" s="54"/>
      <c r="D228" s="22" t="s">
        <v>263</v>
      </c>
      <c r="E228" s="23" t="s">
        <v>31</v>
      </c>
      <c r="F228" s="29">
        <v>152.15</v>
      </c>
      <c r="G228" s="25">
        <f>F228*0.98</f>
        <v>149.107</v>
      </c>
      <c r="H228" s="25">
        <f>F228*0.97</f>
        <v>147.5855</v>
      </c>
      <c r="I228" s="25">
        <f>F228*0.96</f>
        <v>146.06399999999999</v>
      </c>
      <c r="J228" s="25">
        <f>F228*0.95</f>
        <v>144.54249999999999</v>
      </c>
      <c r="K228" s="26" t="s">
        <v>32</v>
      </c>
      <c r="L228" s="20"/>
      <c r="M228" s="21">
        <f>L228*F228</f>
        <v>0</v>
      </c>
    </row>
    <row r="229" spans="1:13" ht="24" customHeight="1" outlineLevel="2" x14ac:dyDescent="0.2">
      <c r="A229" s="14"/>
      <c r="B229" s="54">
        <v>2851</v>
      </c>
      <c r="C229" s="54"/>
      <c r="D229" s="22" t="s">
        <v>264</v>
      </c>
      <c r="E229" s="23" t="s">
        <v>35</v>
      </c>
      <c r="F229" s="29">
        <v>170.84</v>
      </c>
      <c r="G229" s="25">
        <f>F229*0.98</f>
        <v>167.42320000000001</v>
      </c>
      <c r="H229" s="25">
        <f>F229*0.97</f>
        <v>165.7148</v>
      </c>
      <c r="I229" s="25">
        <f>F229*0.96</f>
        <v>164.00639999999999</v>
      </c>
      <c r="J229" s="25">
        <f>F229*0.95</f>
        <v>162.298</v>
      </c>
      <c r="K229" s="26" t="s">
        <v>32</v>
      </c>
      <c r="L229" s="20"/>
      <c r="M229" s="21">
        <f>L229*F229</f>
        <v>0</v>
      </c>
    </row>
    <row r="230" spans="1:13" ht="24" customHeight="1" outlineLevel="2" x14ac:dyDescent="0.2">
      <c r="A230" s="14"/>
      <c r="B230" s="54">
        <v>2684</v>
      </c>
      <c r="C230" s="54"/>
      <c r="D230" s="22" t="s">
        <v>265</v>
      </c>
      <c r="E230" s="23" t="s">
        <v>35</v>
      </c>
      <c r="F230" s="29">
        <v>181.44</v>
      </c>
      <c r="G230" s="25">
        <f>F230*0.98</f>
        <v>177.81119999999999</v>
      </c>
      <c r="H230" s="25">
        <f>F230*0.97</f>
        <v>175.99679999999998</v>
      </c>
      <c r="I230" s="25">
        <f>F230*0.96</f>
        <v>174.1824</v>
      </c>
      <c r="J230" s="25">
        <f>F230*0.95</f>
        <v>172.36799999999999</v>
      </c>
      <c r="K230" s="26" t="s">
        <v>32</v>
      </c>
      <c r="L230" s="20"/>
      <c r="M230" s="21">
        <f>L230*F230</f>
        <v>0</v>
      </c>
    </row>
    <row r="231" spans="1:13" ht="24" customHeight="1" outlineLevel="2" x14ac:dyDescent="0.2">
      <c r="A231" s="14"/>
      <c r="B231" s="54">
        <v>7700</v>
      </c>
      <c r="C231" s="54"/>
      <c r="D231" s="22" t="s">
        <v>266</v>
      </c>
      <c r="E231" s="23" t="s">
        <v>31</v>
      </c>
      <c r="F231" s="24">
        <v>160.5</v>
      </c>
      <c r="G231" s="25">
        <f>F231*0.98</f>
        <v>157.29</v>
      </c>
      <c r="H231" s="25">
        <f>F231*0.97</f>
        <v>155.685</v>
      </c>
      <c r="I231" s="25">
        <f>F231*0.96</f>
        <v>154.07999999999998</v>
      </c>
      <c r="J231" s="25">
        <f>F231*0.95</f>
        <v>152.47499999999999</v>
      </c>
      <c r="K231" s="26" t="s">
        <v>32</v>
      </c>
      <c r="L231" s="20"/>
      <c r="M231" s="21">
        <f>L231*F231</f>
        <v>0</v>
      </c>
    </row>
    <row r="232" spans="1:13" ht="24" customHeight="1" outlineLevel="2" x14ac:dyDescent="0.2">
      <c r="A232" s="14"/>
      <c r="B232" s="54">
        <v>4244</v>
      </c>
      <c r="C232" s="54"/>
      <c r="D232" s="22" t="s">
        <v>267</v>
      </c>
      <c r="E232" s="23" t="s">
        <v>31</v>
      </c>
      <c r="F232" s="29">
        <v>164.95</v>
      </c>
      <c r="G232" s="25">
        <f>F232*0.98</f>
        <v>161.65099999999998</v>
      </c>
      <c r="H232" s="25">
        <f>F232*0.97</f>
        <v>160.00149999999999</v>
      </c>
      <c r="I232" s="25">
        <f>F232*0.96</f>
        <v>158.35199999999998</v>
      </c>
      <c r="J232" s="25">
        <f>F232*0.95</f>
        <v>156.70249999999999</v>
      </c>
      <c r="K232" s="26" t="s">
        <v>32</v>
      </c>
      <c r="L232" s="20"/>
      <c r="M232" s="21">
        <f>L232*F232</f>
        <v>0</v>
      </c>
    </row>
    <row r="233" spans="1:13" ht="24" customHeight="1" outlineLevel="2" x14ac:dyDescent="0.2">
      <c r="A233" s="14"/>
      <c r="B233" s="54">
        <v>4118</v>
      </c>
      <c r="C233" s="54"/>
      <c r="D233" s="22" t="s">
        <v>268</v>
      </c>
      <c r="E233" s="23" t="s">
        <v>31</v>
      </c>
      <c r="F233" s="29">
        <v>164.95</v>
      </c>
      <c r="G233" s="25">
        <f>F233*0.98</f>
        <v>161.65099999999998</v>
      </c>
      <c r="H233" s="25">
        <f>F233*0.97</f>
        <v>160.00149999999999</v>
      </c>
      <c r="I233" s="25">
        <f>F233*0.96</f>
        <v>158.35199999999998</v>
      </c>
      <c r="J233" s="25">
        <f>F233*0.95</f>
        <v>156.70249999999999</v>
      </c>
      <c r="K233" s="26" t="s">
        <v>32</v>
      </c>
      <c r="L233" s="20"/>
      <c r="M233" s="21">
        <f>L233*F233</f>
        <v>0</v>
      </c>
    </row>
    <row r="234" spans="1:13" ht="24" customHeight="1" outlineLevel="2" x14ac:dyDescent="0.2">
      <c r="A234" s="14"/>
      <c r="B234" s="54">
        <v>4885</v>
      </c>
      <c r="C234" s="54"/>
      <c r="D234" s="22" t="s">
        <v>269</v>
      </c>
      <c r="E234" s="23" t="s">
        <v>31</v>
      </c>
      <c r="F234" s="29">
        <v>172.02</v>
      </c>
      <c r="G234" s="25">
        <f>F234*0.98</f>
        <v>168.5796</v>
      </c>
      <c r="H234" s="25">
        <f>F234*0.97</f>
        <v>166.85939999999999</v>
      </c>
      <c r="I234" s="25">
        <f>F234*0.96</f>
        <v>165.13920000000002</v>
      </c>
      <c r="J234" s="25">
        <f>F234*0.95</f>
        <v>163.41900000000001</v>
      </c>
      <c r="K234" s="26" t="s">
        <v>32</v>
      </c>
      <c r="L234" s="20"/>
      <c r="M234" s="21">
        <f>L234*F234</f>
        <v>0</v>
      </c>
    </row>
    <row r="235" spans="1:13" ht="24" customHeight="1" outlineLevel="2" x14ac:dyDescent="0.2">
      <c r="A235" s="14"/>
      <c r="B235" s="54">
        <v>5970</v>
      </c>
      <c r="C235" s="54"/>
      <c r="D235" s="22" t="s">
        <v>270</v>
      </c>
      <c r="E235" s="23" t="s">
        <v>31</v>
      </c>
      <c r="F235" s="27">
        <v>174</v>
      </c>
      <c r="G235" s="25">
        <f>F235*0.98</f>
        <v>170.52</v>
      </c>
      <c r="H235" s="25">
        <f>F235*0.97</f>
        <v>168.78</v>
      </c>
      <c r="I235" s="25">
        <f>F235*0.96</f>
        <v>167.04</v>
      </c>
      <c r="J235" s="25">
        <f>F235*0.95</f>
        <v>165.29999999999998</v>
      </c>
      <c r="K235" s="26" t="s">
        <v>32</v>
      </c>
      <c r="L235" s="20"/>
      <c r="M235" s="21">
        <f>L235*F235</f>
        <v>0</v>
      </c>
    </row>
    <row r="236" spans="1:13" ht="24" customHeight="1" outlineLevel="2" x14ac:dyDescent="0.2">
      <c r="A236" s="14"/>
      <c r="B236" s="54">
        <v>7628</v>
      </c>
      <c r="C236" s="54"/>
      <c r="D236" s="22" t="s">
        <v>271</v>
      </c>
      <c r="E236" s="23" t="s">
        <v>35</v>
      </c>
      <c r="F236" s="27">
        <v>189</v>
      </c>
      <c r="G236" s="25">
        <f>F236*0.98</f>
        <v>185.22</v>
      </c>
      <c r="H236" s="25">
        <f>F236*0.97</f>
        <v>183.32999999999998</v>
      </c>
      <c r="I236" s="25">
        <f>F236*0.96</f>
        <v>181.44</v>
      </c>
      <c r="J236" s="25">
        <f>F236*0.95</f>
        <v>179.54999999999998</v>
      </c>
      <c r="K236" s="26" t="s">
        <v>32</v>
      </c>
      <c r="L236" s="20"/>
      <c r="M236" s="21">
        <f>L236*F236</f>
        <v>0</v>
      </c>
    </row>
    <row r="237" spans="1:13" ht="24" customHeight="1" outlineLevel="2" x14ac:dyDescent="0.2">
      <c r="A237" s="14"/>
      <c r="B237" s="54">
        <v>7704</v>
      </c>
      <c r="C237" s="54"/>
      <c r="D237" s="22" t="s">
        <v>272</v>
      </c>
      <c r="E237" s="23" t="s">
        <v>35</v>
      </c>
      <c r="F237" s="24">
        <v>229.5</v>
      </c>
      <c r="G237" s="25">
        <f>F237*0.98</f>
        <v>224.91</v>
      </c>
      <c r="H237" s="25">
        <f>F237*0.97</f>
        <v>222.61499999999998</v>
      </c>
      <c r="I237" s="25">
        <f>F237*0.96</f>
        <v>220.32</v>
      </c>
      <c r="J237" s="25">
        <f>F237*0.95</f>
        <v>218.02499999999998</v>
      </c>
      <c r="K237" s="26" t="s">
        <v>32</v>
      </c>
      <c r="L237" s="20"/>
      <c r="M237" s="21">
        <f>L237*F237</f>
        <v>0</v>
      </c>
    </row>
    <row r="238" spans="1:13" ht="24" customHeight="1" outlineLevel="2" x14ac:dyDescent="0.2">
      <c r="A238" s="14"/>
      <c r="B238" s="54">
        <v>7836</v>
      </c>
      <c r="C238" s="54"/>
      <c r="D238" s="22" t="s">
        <v>273</v>
      </c>
      <c r="E238" s="23" t="s">
        <v>35</v>
      </c>
      <c r="F238" s="24">
        <v>229.5</v>
      </c>
      <c r="G238" s="25">
        <f>F238*0.98</f>
        <v>224.91</v>
      </c>
      <c r="H238" s="25">
        <f>F238*0.97</f>
        <v>222.61499999999998</v>
      </c>
      <c r="I238" s="25">
        <f>F238*0.96</f>
        <v>220.32</v>
      </c>
      <c r="J238" s="25">
        <f>F238*0.95</f>
        <v>218.02499999999998</v>
      </c>
      <c r="K238" s="26" t="s">
        <v>32</v>
      </c>
      <c r="L238" s="20"/>
      <c r="M238" s="21">
        <f>L238*F238</f>
        <v>0</v>
      </c>
    </row>
    <row r="239" spans="1:13" ht="24" customHeight="1" outlineLevel="2" x14ac:dyDescent="0.2">
      <c r="A239" s="14"/>
      <c r="B239" s="54">
        <v>7837</v>
      </c>
      <c r="C239" s="54"/>
      <c r="D239" s="22" t="s">
        <v>274</v>
      </c>
      <c r="E239" s="23" t="s">
        <v>35</v>
      </c>
      <c r="F239" s="24">
        <v>395.5</v>
      </c>
      <c r="G239" s="25">
        <f>F239*0.98</f>
        <v>387.59</v>
      </c>
      <c r="H239" s="25">
        <f>F239*0.97</f>
        <v>383.63499999999999</v>
      </c>
      <c r="I239" s="25">
        <f>F239*0.96</f>
        <v>379.68</v>
      </c>
      <c r="J239" s="25">
        <f>F239*0.95</f>
        <v>375.72499999999997</v>
      </c>
      <c r="K239" s="26" t="s">
        <v>32</v>
      </c>
      <c r="L239" s="20"/>
      <c r="M239" s="21">
        <f>L239*F239</f>
        <v>0</v>
      </c>
    </row>
    <row r="240" spans="1:13" ht="24" customHeight="1" outlineLevel="2" x14ac:dyDescent="0.2">
      <c r="A240" s="14"/>
      <c r="B240" s="55" t="s">
        <v>275</v>
      </c>
      <c r="C240" s="55"/>
      <c r="D240" s="22" t="s">
        <v>276</v>
      </c>
      <c r="E240" s="23" t="s">
        <v>31</v>
      </c>
      <c r="F240" s="24">
        <v>145.5</v>
      </c>
      <c r="G240" s="25">
        <f>F240*0.98</f>
        <v>142.59</v>
      </c>
      <c r="H240" s="25">
        <f>F240*0.97</f>
        <v>141.13499999999999</v>
      </c>
      <c r="I240" s="25">
        <f>F240*0.96</f>
        <v>139.68</v>
      </c>
      <c r="J240" s="25">
        <f>F240*0.95</f>
        <v>138.22499999999999</v>
      </c>
      <c r="K240" s="26" t="s">
        <v>32</v>
      </c>
      <c r="L240" s="20"/>
      <c r="M240" s="21">
        <f>L240*F240</f>
        <v>0</v>
      </c>
    </row>
    <row r="241" spans="1:13" ht="24" customHeight="1" outlineLevel="2" x14ac:dyDescent="0.2">
      <c r="A241" s="14"/>
      <c r="B241" s="54">
        <v>5794</v>
      </c>
      <c r="C241" s="54"/>
      <c r="D241" s="22" t="s">
        <v>277</v>
      </c>
      <c r="E241" s="23" t="s">
        <v>31</v>
      </c>
      <c r="F241" s="29">
        <v>215.61</v>
      </c>
      <c r="G241" s="25">
        <f>F241*0.98</f>
        <v>211.29780000000002</v>
      </c>
      <c r="H241" s="25">
        <f>F241*0.97</f>
        <v>209.14170000000001</v>
      </c>
      <c r="I241" s="25">
        <f>F241*0.96</f>
        <v>206.98560000000001</v>
      </c>
      <c r="J241" s="25">
        <f>F241*0.95</f>
        <v>204.8295</v>
      </c>
      <c r="K241" s="26" t="s">
        <v>32</v>
      </c>
      <c r="L241" s="20"/>
      <c r="M241" s="21">
        <f>L241*F241</f>
        <v>0</v>
      </c>
    </row>
    <row r="242" spans="1:13" ht="24" customHeight="1" outlineLevel="2" x14ac:dyDescent="0.2">
      <c r="A242" s="14"/>
      <c r="B242" s="54">
        <v>6186</v>
      </c>
      <c r="C242" s="54"/>
      <c r="D242" s="22" t="s">
        <v>278</v>
      </c>
      <c r="E242" s="23" t="s">
        <v>35</v>
      </c>
      <c r="F242" s="24">
        <v>165.5</v>
      </c>
      <c r="G242" s="25">
        <f>F242*0.98</f>
        <v>162.19</v>
      </c>
      <c r="H242" s="25">
        <f>F242*0.97</f>
        <v>160.535</v>
      </c>
      <c r="I242" s="25">
        <f>F242*0.96</f>
        <v>158.88</v>
      </c>
      <c r="J242" s="25">
        <f>F242*0.95</f>
        <v>157.22499999999999</v>
      </c>
      <c r="K242" s="26" t="s">
        <v>32</v>
      </c>
      <c r="L242" s="20"/>
      <c r="M242" s="21">
        <f>L242*F242</f>
        <v>0</v>
      </c>
    </row>
    <row r="243" spans="1:13" ht="24" customHeight="1" outlineLevel="2" x14ac:dyDescent="0.2">
      <c r="A243" s="14"/>
      <c r="B243" s="54">
        <v>195</v>
      </c>
      <c r="C243" s="54"/>
      <c r="D243" s="22" t="s">
        <v>279</v>
      </c>
      <c r="E243" s="23" t="s">
        <v>31</v>
      </c>
      <c r="F243" s="24">
        <v>129.5</v>
      </c>
      <c r="G243" s="25">
        <f>F243*0.98</f>
        <v>126.91</v>
      </c>
      <c r="H243" s="25">
        <f>F243*0.97</f>
        <v>125.61499999999999</v>
      </c>
      <c r="I243" s="25">
        <f>F243*0.96</f>
        <v>124.32</v>
      </c>
      <c r="J243" s="25">
        <f>F243*0.95</f>
        <v>123.02499999999999</v>
      </c>
      <c r="K243" s="26" t="s">
        <v>32</v>
      </c>
      <c r="L243" s="20"/>
      <c r="M243" s="21">
        <f>L243*F243</f>
        <v>0</v>
      </c>
    </row>
    <row r="244" spans="1:13" ht="36" customHeight="1" outlineLevel="2" x14ac:dyDescent="0.2">
      <c r="A244" s="14"/>
      <c r="B244" s="54">
        <v>6891</v>
      </c>
      <c r="C244" s="54"/>
      <c r="D244" s="22" t="s">
        <v>280</v>
      </c>
      <c r="E244" s="23" t="s">
        <v>187</v>
      </c>
      <c r="F244" s="27">
        <v>110</v>
      </c>
      <c r="G244" s="25">
        <f>F244*0.98</f>
        <v>107.8</v>
      </c>
      <c r="H244" s="25">
        <f>F244*0.97</f>
        <v>106.7</v>
      </c>
      <c r="I244" s="25">
        <f>F244*0.96</f>
        <v>105.6</v>
      </c>
      <c r="J244" s="25">
        <f>F244*0.95</f>
        <v>104.5</v>
      </c>
      <c r="K244" s="26" t="s">
        <v>32</v>
      </c>
      <c r="L244" s="20"/>
      <c r="M244" s="21">
        <f>L244*F244</f>
        <v>0</v>
      </c>
    </row>
    <row r="245" spans="1:13" ht="24" customHeight="1" outlineLevel="2" x14ac:dyDescent="0.2">
      <c r="A245" s="14"/>
      <c r="B245" s="54">
        <v>196</v>
      </c>
      <c r="C245" s="54"/>
      <c r="D245" s="22" t="s">
        <v>281</v>
      </c>
      <c r="E245" s="23" t="s">
        <v>31</v>
      </c>
      <c r="F245" s="24">
        <v>139.5</v>
      </c>
      <c r="G245" s="25">
        <f>F245*0.98</f>
        <v>136.71</v>
      </c>
      <c r="H245" s="25">
        <f>F245*0.97</f>
        <v>135.315</v>
      </c>
      <c r="I245" s="25">
        <f>F245*0.96</f>
        <v>133.91999999999999</v>
      </c>
      <c r="J245" s="25">
        <f>F245*0.95</f>
        <v>132.52500000000001</v>
      </c>
      <c r="K245" s="26" t="s">
        <v>32</v>
      </c>
      <c r="L245" s="20"/>
      <c r="M245" s="21">
        <f>L245*F245</f>
        <v>0</v>
      </c>
    </row>
    <row r="246" spans="1:13" ht="24" customHeight="1" outlineLevel="2" x14ac:dyDescent="0.2">
      <c r="A246" s="14"/>
      <c r="B246" s="54">
        <v>6890</v>
      </c>
      <c r="C246" s="54"/>
      <c r="D246" s="22" t="s">
        <v>282</v>
      </c>
      <c r="E246" s="23" t="s">
        <v>187</v>
      </c>
      <c r="F246" s="24">
        <v>139.5</v>
      </c>
      <c r="G246" s="25">
        <f>F246*0.98</f>
        <v>136.71</v>
      </c>
      <c r="H246" s="25">
        <f>F246*0.97</f>
        <v>135.315</v>
      </c>
      <c r="I246" s="25">
        <f>F246*0.96</f>
        <v>133.91999999999999</v>
      </c>
      <c r="J246" s="25">
        <f>F246*0.95</f>
        <v>132.52500000000001</v>
      </c>
      <c r="K246" s="26" t="s">
        <v>32</v>
      </c>
      <c r="L246" s="20"/>
      <c r="M246" s="21">
        <f>L246*F246</f>
        <v>0</v>
      </c>
    </row>
    <row r="247" spans="1:13" ht="24" customHeight="1" outlineLevel="2" x14ac:dyDescent="0.2">
      <c r="A247" s="14"/>
      <c r="B247" s="54">
        <v>6892</v>
      </c>
      <c r="C247" s="54"/>
      <c r="D247" s="22" t="s">
        <v>283</v>
      </c>
      <c r="E247" s="23" t="s">
        <v>31</v>
      </c>
      <c r="F247" s="24">
        <v>155.5</v>
      </c>
      <c r="G247" s="25">
        <f>F247*0.98</f>
        <v>152.38999999999999</v>
      </c>
      <c r="H247" s="25">
        <f>F247*0.97</f>
        <v>150.83500000000001</v>
      </c>
      <c r="I247" s="25">
        <f>F247*0.96</f>
        <v>149.28</v>
      </c>
      <c r="J247" s="25">
        <f>F247*0.95</f>
        <v>147.72499999999999</v>
      </c>
      <c r="K247" s="26" t="s">
        <v>32</v>
      </c>
      <c r="L247" s="20"/>
      <c r="M247" s="21">
        <f>L247*F247</f>
        <v>0</v>
      </c>
    </row>
    <row r="248" spans="1:13" ht="24" customHeight="1" outlineLevel="2" x14ac:dyDescent="0.2">
      <c r="A248" s="14"/>
      <c r="B248" s="54">
        <v>6893</v>
      </c>
      <c r="C248" s="54"/>
      <c r="D248" s="22" t="s">
        <v>284</v>
      </c>
      <c r="E248" s="23" t="s">
        <v>31</v>
      </c>
      <c r="F248" s="24">
        <v>165.5</v>
      </c>
      <c r="G248" s="25">
        <f>F248*0.98</f>
        <v>162.19</v>
      </c>
      <c r="H248" s="25">
        <f>F248*0.97</f>
        <v>160.535</v>
      </c>
      <c r="I248" s="25">
        <f>F248*0.96</f>
        <v>158.88</v>
      </c>
      <c r="J248" s="25">
        <f>F248*0.95</f>
        <v>157.22499999999999</v>
      </c>
      <c r="K248" s="26" t="s">
        <v>32</v>
      </c>
      <c r="L248" s="20"/>
      <c r="M248" s="21">
        <f>L248*F248</f>
        <v>0</v>
      </c>
    </row>
    <row r="249" spans="1:13" ht="24" customHeight="1" outlineLevel="2" x14ac:dyDescent="0.2">
      <c r="A249" s="14"/>
      <c r="B249" s="54">
        <v>7290</v>
      </c>
      <c r="C249" s="54"/>
      <c r="D249" s="22" t="s">
        <v>285</v>
      </c>
      <c r="E249" s="23" t="s">
        <v>35</v>
      </c>
      <c r="F249" s="24">
        <v>696.5</v>
      </c>
      <c r="G249" s="25">
        <f>F249*0.98</f>
        <v>682.56999999999994</v>
      </c>
      <c r="H249" s="25">
        <f>F249*0.97</f>
        <v>675.60500000000002</v>
      </c>
      <c r="I249" s="25">
        <f>F249*0.96</f>
        <v>668.64</v>
      </c>
      <c r="J249" s="25">
        <f>F249*0.95</f>
        <v>661.67499999999995</v>
      </c>
      <c r="K249" s="26" t="s">
        <v>32</v>
      </c>
      <c r="L249" s="20"/>
      <c r="M249" s="21">
        <f>L249*F249</f>
        <v>0</v>
      </c>
    </row>
    <row r="250" spans="1:13" ht="24" customHeight="1" outlineLevel="2" x14ac:dyDescent="0.2">
      <c r="A250" s="14"/>
      <c r="B250" s="54">
        <v>5870</v>
      </c>
      <c r="C250" s="54"/>
      <c r="D250" s="22" t="s">
        <v>286</v>
      </c>
      <c r="E250" s="23" t="s">
        <v>35</v>
      </c>
      <c r="F250" s="24">
        <v>349.5</v>
      </c>
      <c r="G250" s="25">
        <f>F250*0.98</f>
        <v>342.51</v>
      </c>
      <c r="H250" s="25">
        <f>F250*0.97</f>
        <v>339.01499999999999</v>
      </c>
      <c r="I250" s="25">
        <f>F250*0.96</f>
        <v>335.52</v>
      </c>
      <c r="J250" s="25">
        <f>F250*0.95</f>
        <v>332.02499999999998</v>
      </c>
      <c r="K250" s="26" t="s">
        <v>32</v>
      </c>
      <c r="L250" s="20"/>
      <c r="M250" s="21">
        <f>L250*F250</f>
        <v>0</v>
      </c>
    </row>
    <row r="251" spans="1:13" ht="24" customHeight="1" outlineLevel="2" x14ac:dyDescent="0.2">
      <c r="A251" s="14"/>
      <c r="B251" s="54">
        <v>7289</v>
      </c>
      <c r="C251" s="54"/>
      <c r="D251" s="22" t="s">
        <v>287</v>
      </c>
      <c r="E251" s="23" t="s">
        <v>35</v>
      </c>
      <c r="F251" s="24">
        <v>732.5</v>
      </c>
      <c r="G251" s="25">
        <f>F251*0.98</f>
        <v>717.85</v>
      </c>
      <c r="H251" s="25">
        <f>F251*0.97</f>
        <v>710.52499999999998</v>
      </c>
      <c r="I251" s="25">
        <f>F251*0.96</f>
        <v>703.19999999999993</v>
      </c>
      <c r="J251" s="25">
        <f>F251*0.95</f>
        <v>695.875</v>
      </c>
      <c r="K251" s="26" t="s">
        <v>32</v>
      </c>
      <c r="L251" s="20"/>
      <c r="M251" s="21">
        <f>L251*F251</f>
        <v>0</v>
      </c>
    </row>
    <row r="252" spans="1:13" ht="24" customHeight="1" outlineLevel="2" x14ac:dyDescent="0.2">
      <c r="A252" s="14"/>
      <c r="B252" s="54">
        <v>5869</v>
      </c>
      <c r="C252" s="54"/>
      <c r="D252" s="22" t="s">
        <v>288</v>
      </c>
      <c r="E252" s="23" t="s">
        <v>35</v>
      </c>
      <c r="F252" s="24">
        <v>405.5</v>
      </c>
      <c r="G252" s="25">
        <f>F252*0.98</f>
        <v>397.39</v>
      </c>
      <c r="H252" s="25">
        <f>F252*0.97</f>
        <v>393.33499999999998</v>
      </c>
      <c r="I252" s="25">
        <f>F252*0.96</f>
        <v>389.28</v>
      </c>
      <c r="J252" s="25">
        <f>F252*0.95</f>
        <v>385.22499999999997</v>
      </c>
      <c r="K252" s="26" t="s">
        <v>32</v>
      </c>
      <c r="L252" s="20"/>
      <c r="M252" s="21">
        <f>L252*F252</f>
        <v>0</v>
      </c>
    </row>
    <row r="253" spans="1:13" ht="24" customHeight="1" outlineLevel="1" x14ac:dyDescent="0.2">
      <c r="A253" s="14"/>
      <c r="B253" s="16"/>
      <c r="C253" s="15"/>
      <c r="D253" s="17" t="s">
        <v>289</v>
      </c>
      <c r="E253" s="11"/>
      <c r="F253" s="11"/>
      <c r="G253" s="18"/>
      <c r="H253" s="18"/>
      <c r="I253" s="18"/>
      <c r="J253" s="18"/>
      <c r="K253" s="19"/>
      <c r="L253" s="20"/>
      <c r="M253" s="21"/>
    </row>
    <row r="254" spans="1:13" ht="24" customHeight="1" outlineLevel="2" x14ac:dyDescent="0.2">
      <c r="A254" s="14"/>
      <c r="B254" s="54">
        <v>5825</v>
      </c>
      <c r="C254" s="54"/>
      <c r="D254" s="22" t="s">
        <v>290</v>
      </c>
      <c r="E254" s="23" t="s">
        <v>35</v>
      </c>
      <c r="F254" s="29">
        <v>765.83</v>
      </c>
      <c r="G254" s="25">
        <f>F254*0.98</f>
        <v>750.51340000000005</v>
      </c>
      <c r="H254" s="25">
        <f>F254*0.97</f>
        <v>742.85509999999999</v>
      </c>
      <c r="I254" s="25">
        <f>F254*0.96</f>
        <v>735.19680000000005</v>
      </c>
      <c r="J254" s="25">
        <f>F254*0.95</f>
        <v>727.5385</v>
      </c>
      <c r="K254" s="26" t="s">
        <v>32</v>
      </c>
      <c r="L254" s="20"/>
      <c r="M254" s="21">
        <f>L254*F254</f>
        <v>0</v>
      </c>
    </row>
    <row r="255" spans="1:13" ht="24" customHeight="1" outlineLevel="2" x14ac:dyDescent="0.2">
      <c r="A255" s="14"/>
      <c r="B255" s="54">
        <v>5826</v>
      </c>
      <c r="C255" s="54"/>
      <c r="D255" s="22" t="s">
        <v>291</v>
      </c>
      <c r="E255" s="23" t="s">
        <v>35</v>
      </c>
      <c r="F255" s="24">
        <v>754.5</v>
      </c>
      <c r="G255" s="25">
        <f>F255*0.98</f>
        <v>739.41</v>
      </c>
      <c r="H255" s="25">
        <f>F255*0.97</f>
        <v>731.86500000000001</v>
      </c>
      <c r="I255" s="25">
        <f>F255*0.96</f>
        <v>724.31999999999994</v>
      </c>
      <c r="J255" s="25">
        <f>F255*0.95</f>
        <v>716.77499999999998</v>
      </c>
      <c r="K255" s="26" t="s">
        <v>32</v>
      </c>
      <c r="L255" s="20"/>
      <c r="M255" s="21">
        <f>L255*F255</f>
        <v>0</v>
      </c>
    </row>
    <row r="256" spans="1:13" ht="24" customHeight="1" outlineLevel="2" x14ac:dyDescent="0.2">
      <c r="A256" s="14"/>
      <c r="B256" s="54">
        <v>5813</v>
      </c>
      <c r="C256" s="54"/>
      <c r="D256" s="22" t="s">
        <v>292</v>
      </c>
      <c r="E256" s="23" t="s">
        <v>35</v>
      </c>
      <c r="F256" s="29">
        <v>630.34</v>
      </c>
      <c r="G256" s="25">
        <f>F256*0.98</f>
        <v>617.73320000000001</v>
      </c>
      <c r="H256" s="25">
        <f>F256*0.97</f>
        <v>611.4298</v>
      </c>
      <c r="I256" s="25">
        <f>F256*0.96</f>
        <v>605.12639999999999</v>
      </c>
      <c r="J256" s="25">
        <f>F256*0.95</f>
        <v>598.82299999999998</v>
      </c>
      <c r="K256" s="26" t="s">
        <v>32</v>
      </c>
      <c r="L256" s="20"/>
      <c r="M256" s="21">
        <f>L256*F256</f>
        <v>0</v>
      </c>
    </row>
    <row r="257" spans="1:13" ht="24" customHeight="1" outlineLevel="2" x14ac:dyDescent="0.2">
      <c r="A257" s="14"/>
      <c r="B257" s="54">
        <v>5817</v>
      </c>
      <c r="C257" s="54"/>
      <c r="D257" s="22" t="s">
        <v>293</v>
      </c>
      <c r="E257" s="23" t="s">
        <v>35</v>
      </c>
      <c r="F257" s="27">
        <v>820</v>
      </c>
      <c r="G257" s="25">
        <f>F257*0.98</f>
        <v>803.6</v>
      </c>
      <c r="H257" s="25">
        <f>F257*0.97</f>
        <v>795.4</v>
      </c>
      <c r="I257" s="25">
        <f>F257*0.96</f>
        <v>787.19999999999993</v>
      </c>
      <c r="J257" s="25">
        <f>F257*0.95</f>
        <v>779</v>
      </c>
      <c r="K257" s="26" t="s">
        <v>32</v>
      </c>
      <c r="L257" s="20"/>
      <c r="M257" s="21">
        <f>L257*F257</f>
        <v>0</v>
      </c>
    </row>
    <row r="258" spans="1:13" ht="24" customHeight="1" outlineLevel="2" x14ac:dyDescent="0.2">
      <c r="A258" s="14"/>
      <c r="B258" s="54">
        <v>5811</v>
      </c>
      <c r="C258" s="54"/>
      <c r="D258" s="22" t="s">
        <v>294</v>
      </c>
      <c r="E258" s="23" t="s">
        <v>35</v>
      </c>
      <c r="F258" s="27">
        <v>629</v>
      </c>
      <c r="G258" s="25">
        <f>F258*0.98</f>
        <v>616.41999999999996</v>
      </c>
      <c r="H258" s="25">
        <f>F258*0.97</f>
        <v>610.13</v>
      </c>
      <c r="I258" s="25">
        <f>F258*0.96</f>
        <v>603.84</v>
      </c>
      <c r="J258" s="25">
        <f>F258*0.95</f>
        <v>597.54999999999995</v>
      </c>
      <c r="K258" s="26" t="s">
        <v>32</v>
      </c>
      <c r="L258" s="20"/>
      <c r="M258" s="21">
        <f>L258*F258</f>
        <v>0</v>
      </c>
    </row>
    <row r="259" spans="1:13" ht="24" customHeight="1" outlineLevel="2" x14ac:dyDescent="0.2">
      <c r="A259" s="14"/>
      <c r="B259" s="54">
        <v>5812</v>
      </c>
      <c r="C259" s="54"/>
      <c r="D259" s="22" t="s">
        <v>295</v>
      </c>
      <c r="E259" s="23" t="s">
        <v>35</v>
      </c>
      <c r="F259" s="29">
        <v>608.72</v>
      </c>
      <c r="G259" s="25">
        <f>F259*0.98</f>
        <v>596.54560000000004</v>
      </c>
      <c r="H259" s="25">
        <f>F259*0.97</f>
        <v>590.45839999999998</v>
      </c>
      <c r="I259" s="25">
        <f>F259*0.96</f>
        <v>584.37120000000004</v>
      </c>
      <c r="J259" s="25">
        <f>F259*0.95</f>
        <v>578.28399999999999</v>
      </c>
      <c r="K259" s="26" t="s">
        <v>32</v>
      </c>
      <c r="L259" s="20"/>
      <c r="M259" s="21">
        <f>L259*F259</f>
        <v>0</v>
      </c>
    </row>
    <row r="260" spans="1:13" ht="24" customHeight="1" outlineLevel="2" x14ac:dyDescent="0.2">
      <c r="A260" s="14"/>
      <c r="B260" s="54">
        <v>6019</v>
      </c>
      <c r="C260" s="54"/>
      <c r="D260" s="22" t="s">
        <v>296</v>
      </c>
      <c r="E260" s="23" t="s">
        <v>35</v>
      </c>
      <c r="F260" s="29">
        <v>612.66</v>
      </c>
      <c r="G260" s="25">
        <f>F260*0.98</f>
        <v>600.40679999999998</v>
      </c>
      <c r="H260" s="25">
        <f>F260*0.97</f>
        <v>594.28019999999992</v>
      </c>
      <c r="I260" s="25">
        <f>F260*0.96</f>
        <v>588.15359999999998</v>
      </c>
      <c r="J260" s="25">
        <f>F260*0.95</f>
        <v>582.02699999999993</v>
      </c>
      <c r="K260" s="26" t="s">
        <v>32</v>
      </c>
      <c r="L260" s="20"/>
      <c r="M260" s="21">
        <f>L260*F260</f>
        <v>0</v>
      </c>
    </row>
    <row r="261" spans="1:13" ht="24" customHeight="1" outlineLevel="2" x14ac:dyDescent="0.2">
      <c r="A261" s="14"/>
      <c r="B261" s="54">
        <v>6021</v>
      </c>
      <c r="C261" s="54"/>
      <c r="D261" s="22" t="s">
        <v>297</v>
      </c>
      <c r="E261" s="23" t="s">
        <v>35</v>
      </c>
      <c r="F261" s="29">
        <v>627.48</v>
      </c>
      <c r="G261" s="25">
        <f>F261*0.98</f>
        <v>614.93039999999996</v>
      </c>
      <c r="H261" s="25">
        <f>F261*0.97</f>
        <v>608.65560000000005</v>
      </c>
      <c r="I261" s="25">
        <f>F261*0.96</f>
        <v>602.38080000000002</v>
      </c>
      <c r="J261" s="25">
        <f>F261*0.95</f>
        <v>596.10599999999999</v>
      </c>
      <c r="K261" s="26" t="s">
        <v>32</v>
      </c>
      <c r="L261" s="20"/>
      <c r="M261" s="21">
        <f>L261*F261</f>
        <v>0</v>
      </c>
    </row>
    <row r="262" spans="1:13" ht="24" customHeight="1" outlineLevel="2" x14ac:dyDescent="0.2">
      <c r="A262" s="14"/>
      <c r="B262" s="54">
        <v>6022</v>
      </c>
      <c r="C262" s="54"/>
      <c r="D262" s="22" t="s">
        <v>298</v>
      </c>
      <c r="E262" s="23" t="s">
        <v>35</v>
      </c>
      <c r="F262" s="31">
        <v>1015.39</v>
      </c>
      <c r="G262" s="25">
        <f>F262*0.98</f>
        <v>995.08219999999994</v>
      </c>
      <c r="H262" s="25">
        <f>F262*0.97</f>
        <v>984.92829999999992</v>
      </c>
      <c r="I262" s="25">
        <f>F262*0.96</f>
        <v>974.7743999999999</v>
      </c>
      <c r="J262" s="25">
        <f>F262*0.95</f>
        <v>964.62049999999999</v>
      </c>
      <c r="K262" s="26" t="s">
        <v>32</v>
      </c>
      <c r="L262" s="20"/>
      <c r="M262" s="21">
        <f>L262*F262</f>
        <v>0</v>
      </c>
    </row>
    <row r="263" spans="1:13" ht="24" customHeight="1" outlineLevel="2" x14ac:dyDescent="0.2">
      <c r="A263" s="14"/>
      <c r="B263" s="54">
        <v>6020</v>
      </c>
      <c r="C263" s="54"/>
      <c r="D263" s="22" t="s">
        <v>299</v>
      </c>
      <c r="E263" s="23" t="s">
        <v>35</v>
      </c>
      <c r="F263" s="29">
        <v>688.57</v>
      </c>
      <c r="G263" s="25">
        <f>F263*0.98</f>
        <v>674.79860000000008</v>
      </c>
      <c r="H263" s="25">
        <f>F263*0.97</f>
        <v>667.91290000000004</v>
      </c>
      <c r="I263" s="25">
        <f>F263*0.96</f>
        <v>661.02719999999999</v>
      </c>
      <c r="J263" s="25">
        <f>F263*0.95</f>
        <v>654.14150000000006</v>
      </c>
      <c r="K263" s="26" t="s">
        <v>32</v>
      </c>
      <c r="L263" s="20"/>
      <c r="M263" s="21">
        <f>L263*F263</f>
        <v>0</v>
      </c>
    </row>
    <row r="264" spans="1:13" ht="24" customHeight="1" outlineLevel="2" x14ac:dyDescent="0.2">
      <c r="A264" s="14"/>
      <c r="B264" s="54">
        <v>4110</v>
      </c>
      <c r="C264" s="54"/>
      <c r="D264" s="22" t="s">
        <v>300</v>
      </c>
      <c r="E264" s="23" t="s">
        <v>35</v>
      </c>
      <c r="F264" s="29">
        <v>596.16999999999996</v>
      </c>
      <c r="G264" s="25">
        <f>F264*0.98</f>
        <v>584.24659999999994</v>
      </c>
      <c r="H264" s="25">
        <f>F264*0.97</f>
        <v>578.28489999999999</v>
      </c>
      <c r="I264" s="25">
        <f>F264*0.96</f>
        <v>572.32319999999993</v>
      </c>
      <c r="J264" s="25">
        <f>F264*0.95</f>
        <v>566.36149999999998</v>
      </c>
      <c r="K264" s="26" t="s">
        <v>32</v>
      </c>
      <c r="L264" s="20"/>
      <c r="M264" s="21">
        <f>L264*F264</f>
        <v>0</v>
      </c>
    </row>
    <row r="265" spans="1:13" ht="24" customHeight="1" outlineLevel="2" x14ac:dyDescent="0.2">
      <c r="A265" s="14"/>
      <c r="B265" s="54">
        <v>5947</v>
      </c>
      <c r="C265" s="54"/>
      <c r="D265" s="22" t="s">
        <v>301</v>
      </c>
      <c r="E265" s="23" t="s">
        <v>35</v>
      </c>
      <c r="F265" s="29">
        <v>608.73</v>
      </c>
      <c r="G265" s="25">
        <f>F265*0.98</f>
        <v>596.55539999999996</v>
      </c>
      <c r="H265" s="25">
        <f>F265*0.97</f>
        <v>590.46810000000005</v>
      </c>
      <c r="I265" s="25">
        <f>F265*0.96</f>
        <v>584.38080000000002</v>
      </c>
      <c r="J265" s="25">
        <f>F265*0.95</f>
        <v>578.29349999999999</v>
      </c>
      <c r="K265" s="26" t="s">
        <v>32</v>
      </c>
      <c r="L265" s="20"/>
      <c r="M265" s="21">
        <f>L265*F265</f>
        <v>0</v>
      </c>
    </row>
    <row r="266" spans="1:13" ht="24" customHeight="1" outlineLevel="2" x14ac:dyDescent="0.2">
      <c r="A266" s="14"/>
      <c r="B266" s="54">
        <v>5948</v>
      </c>
      <c r="C266" s="54"/>
      <c r="D266" s="22" t="s">
        <v>302</v>
      </c>
      <c r="E266" s="23" t="s">
        <v>35</v>
      </c>
      <c r="F266" s="31">
        <v>1015.39</v>
      </c>
      <c r="G266" s="25">
        <f>F266*0.98</f>
        <v>995.08219999999994</v>
      </c>
      <c r="H266" s="25">
        <f>F266*0.97</f>
        <v>984.92829999999992</v>
      </c>
      <c r="I266" s="25">
        <f>F266*0.96</f>
        <v>974.7743999999999</v>
      </c>
      <c r="J266" s="25">
        <f>F266*0.95</f>
        <v>964.62049999999999</v>
      </c>
      <c r="K266" s="26" t="s">
        <v>32</v>
      </c>
      <c r="L266" s="20"/>
      <c r="M266" s="21">
        <f>L266*F266</f>
        <v>0</v>
      </c>
    </row>
    <row r="267" spans="1:13" ht="24" customHeight="1" outlineLevel="2" x14ac:dyDescent="0.2">
      <c r="A267" s="14"/>
      <c r="B267" s="54">
        <v>5810</v>
      </c>
      <c r="C267" s="54"/>
      <c r="D267" s="22" t="s">
        <v>303</v>
      </c>
      <c r="E267" s="23" t="s">
        <v>35</v>
      </c>
      <c r="F267" s="29">
        <v>853.23</v>
      </c>
      <c r="G267" s="25">
        <f>F267*0.98</f>
        <v>836.16539999999998</v>
      </c>
      <c r="H267" s="25">
        <f>F267*0.97</f>
        <v>827.63310000000001</v>
      </c>
      <c r="I267" s="25">
        <f>F267*0.96</f>
        <v>819.10079999999994</v>
      </c>
      <c r="J267" s="25">
        <f>F267*0.95</f>
        <v>810.56849999999997</v>
      </c>
      <c r="K267" s="26" t="s">
        <v>32</v>
      </c>
      <c r="L267" s="20"/>
      <c r="M267" s="21">
        <f>L267*F267</f>
        <v>0</v>
      </c>
    </row>
    <row r="268" spans="1:13" ht="24" customHeight="1" outlineLevel="2" x14ac:dyDescent="0.2">
      <c r="A268" s="14"/>
      <c r="B268" s="54">
        <v>7974</v>
      </c>
      <c r="C268" s="54"/>
      <c r="D268" s="22" t="s">
        <v>304</v>
      </c>
      <c r="E268" s="23" t="s">
        <v>35</v>
      </c>
      <c r="F268" s="24">
        <v>399.5</v>
      </c>
      <c r="G268" s="25">
        <f>F268*0.98</f>
        <v>391.51</v>
      </c>
      <c r="H268" s="25">
        <f>F268*0.97</f>
        <v>387.51499999999999</v>
      </c>
      <c r="I268" s="25">
        <f>F268*0.96</f>
        <v>383.52</v>
      </c>
      <c r="J268" s="25">
        <f>F268*0.95</f>
        <v>379.52499999999998</v>
      </c>
      <c r="K268" s="26" t="s">
        <v>32</v>
      </c>
      <c r="L268" s="20"/>
      <c r="M268" s="21">
        <f>L268*F268</f>
        <v>0</v>
      </c>
    </row>
    <row r="269" spans="1:13" ht="24" customHeight="1" outlineLevel="2" x14ac:dyDescent="0.2">
      <c r="A269" s="14"/>
      <c r="B269" s="54">
        <v>6917</v>
      </c>
      <c r="C269" s="54"/>
      <c r="D269" s="22" t="s">
        <v>305</v>
      </c>
      <c r="E269" s="23" t="s">
        <v>35</v>
      </c>
      <c r="F269" s="24">
        <v>945.5</v>
      </c>
      <c r="G269" s="25">
        <f>F269*0.98</f>
        <v>926.59</v>
      </c>
      <c r="H269" s="25">
        <f>F269*0.97</f>
        <v>917.13499999999999</v>
      </c>
      <c r="I269" s="25">
        <f>F269*0.96</f>
        <v>907.68</v>
      </c>
      <c r="J269" s="25">
        <f>F269*0.95</f>
        <v>898.22499999999991</v>
      </c>
      <c r="K269" s="26" t="s">
        <v>32</v>
      </c>
      <c r="L269" s="20"/>
      <c r="M269" s="21">
        <f>L269*F269</f>
        <v>0</v>
      </c>
    </row>
    <row r="270" spans="1:13" ht="24" customHeight="1" outlineLevel="2" x14ac:dyDescent="0.2">
      <c r="A270" s="14"/>
      <c r="B270" s="54">
        <v>6918</v>
      </c>
      <c r="C270" s="54"/>
      <c r="D270" s="22" t="s">
        <v>306</v>
      </c>
      <c r="E270" s="23" t="s">
        <v>35</v>
      </c>
      <c r="F270" s="24">
        <v>855.5</v>
      </c>
      <c r="G270" s="25">
        <f>F270*0.98</f>
        <v>838.39</v>
      </c>
      <c r="H270" s="25">
        <f>F270*0.97</f>
        <v>829.83499999999992</v>
      </c>
      <c r="I270" s="25">
        <f>F270*0.96</f>
        <v>821.28</v>
      </c>
      <c r="J270" s="25">
        <f>F270*0.95</f>
        <v>812.72499999999991</v>
      </c>
      <c r="K270" s="26" t="s">
        <v>32</v>
      </c>
      <c r="L270" s="20"/>
      <c r="M270" s="21">
        <f>L270*F270</f>
        <v>0</v>
      </c>
    </row>
    <row r="271" spans="1:13" ht="36" customHeight="1" outlineLevel="2" x14ac:dyDescent="0.2">
      <c r="A271" s="14"/>
      <c r="B271" s="54">
        <v>1717</v>
      </c>
      <c r="C271" s="54"/>
      <c r="D271" s="22" t="s">
        <v>307</v>
      </c>
      <c r="E271" s="23" t="s">
        <v>35</v>
      </c>
      <c r="F271" s="29">
        <v>538.91999999999996</v>
      </c>
      <c r="G271" s="25">
        <f>F271*0.98</f>
        <v>528.14159999999993</v>
      </c>
      <c r="H271" s="25">
        <f>F271*0.97</f>
        <v>522.75239999999997</v>
      </c>
      <c r="I271" s="25">
        <f>F271*0.96</f>
        <v>517.36319999999989</v>
      </c>
      <c r="J271" s="25">
        <f>F271*0.95</f>
        <v>511.97399999999993</v>
      </c>
      <c r="K271" s="26" t="s">
        <v>32</v>
      </c>
      <c r="L271" s="20"/>
      <c r="M271" s="21">
        <f>L271*F271</f>
        <v>0</v>
      </c>
    </row>
    <row r="272" spans="1:13" ht="36" customHeight="1" outlineLevel="2" x14ac:dyDescent="0.2">
      <c r="A272" s="14"/>
      <c r="B272" s="54">
        <v>5922</v>
      </c>
      <c r="C272" s="54"/>
      <c r="D272" s="22" t="s">
        <v>308</v>
      </c>
      <c r="E272" s="23" t="s">
        <v>35</v>
      </c>
      <c r="F272" s="31">
        <v>1097.69</v>
      </c>
      <c r="G272" s="25">
        <f>F272*0.98</f>
        <v>1075.7362000000001</v>
      </c>
      <c r="H272" s="25">
        <f>F272*0.97</f>
        <v>1064.7592999999999</v>
      </c>
      <c r="I272" s="25">
        <f>F272*0.96</f>
        <v>1053.7824000000001</v>
      </c>
      <c r="J272" s="25">
        <f>F272*0.95</f>
        <v>1042.8054999999999</v>
      </c>
      <c r="K272" s="26" t="s">
        <v>32</v>
      </c>
      <c r="L272" s="20"/>
      <c r="M272" s="21">
        <f>L272*F272</f>
        <v>0</v>
      </c>
    </row>
    <row r="273" spans="1:13" ht="36" customHeight="1" outlineLevel="2" x14ac:dyDescent="0.2">
      <c r="A273" s="14"/>
      <c r="B273" s="54">
        <v>4680</v>
      </c>
      <c r="C273" s="54"/>
      <c r="D273" s="22" t="s">
        <v>309</v>
      </c>
      <c r="E273" s="23" t="s">
        <v>35</v>
      </c>
      <c r="F273" s="29">
        <v>570.11</v>
      </c>
      <c r="G273" s="25">
        <f>F273*0.98</f>
        <v>558.70780000000002</v>
      </c>
      <c r="H273" s="25">
        <f>F273*0.97</f>
        <v>553.00670000000002</v>
      </c>
      <c r="I273" s="25">
        <f>F273*0.96</f>
        <v>547.30560000000003</v>
      </c>
      <c r="J273" s="25">
        <f>F273*0.95</f>
        <v>541.60450000000003</v>
      </c>
      <c r="K273" s="26" t="s">
        <v>32</v>
      </c>
      <c r="L273" s="20"/>
      <c r="M273" s="21">
        <f>L273*F273</f>
        <v>0</v>
      </c>
    </row>
    <row r="274" spans="1:13" ht="24" customHeight="1" outlineLevel="2" x14ac:dyDescent="0.2">
      <c r="A274" s="14"/>
      <c r="B274" s="54">
        <v>4629</v>
      </c>
      <c r="C274" s="54"/>
      <c r="D274" s="22" t="s">
        <v>310</v>
      </c>
      <c r="E274" s="23" t="s">
        <v>35</v>
      </c>
      <c r="F274" s="29">
        <v>370.58</v>
      </c>
      <c r="G274" s="25">
        <f>F274*0.98</f>
        <v>363.16839999999996</v>
      </c>
      <c r="H274" s="25">
        <f>F274*0.97</f>
        <v>359.46259999999995</v>
      </c>
      <c r="I274" s="25">
        <f>F274*0.96</f>
        <v>355.7568</v>
      </c>
      <c r="J274" s="25">
        <f>F274*0.95</f>
        <v>352.05099999999999</v>
      </c>
      <c r="K274" s="26" t="s">
        <v>32</v>
      </c>
      <c r="L274" s="20"/>
      <c r="M274" s="21">
        <f>L274*F274</f>
        <v>0</v>
      </c>
    </row>
    <row r="275" spans="1:13" ht="12" customHeight="1" outlineLevel="1" x14ac:dyDescent="0.2">
      <c r="A275" s="14"/>
      <c r="B275" s="16"/>
      <c r="C275" s="15"/>
      <c r="D275" s="17" t="s">
        <v>311</v>
      </c>
      <c r="E275" s="11"/>
      <c r="F275" s="11"/>
      <c r="G275" s="18"/>
      <c r="H275" s="18"/>
      <c r="I275" s="18"/>
      <c r="J275" s="18"/>
      <c r="K275" s="19"/>
      <c r="L275" s="20"/>
      <c r="M275" s="21"/>
    </row>
    <row r="276" spans="1:13" ht="24" customHeight="1" outlineLevel="2" x14ac:dyDescent="0.2">
      <c r="A276" s="14"/>
      <c r="B276" s="54">
        <v>5172</v>
      </c>
      <c r="C276" s="54"/>
      <c r="D276" s="22" t="s">
        <v>312</v>
      </c>
      <c r="E276" s="23" t="s">
        <v>35</v>
      </c>
      <c r="F276" s="24">
        <v>235.5</v>
      </c>
      <c r="G276" s="25">
        <f>F276*0.98</f>
        <v>230.79</v>
      </c>
      <c r="H276" s="25">
        <f>F276*0.97</f>
        <v>228.435</v>
      </c>
      <c r="I276" s="25">
        <f>F276*0.96</f>
        <v>226.07999999999998</v>
      </c>
      <c r="J276" s="25">
        <f>F276*0.95</f>
        <v>223.72499999999999</v>
      </c>
      <c r="K276" s="26" t="s">
        <v>32</v>
      </c>
      <c r="L276" s="20"/>
      <c r="M276" s="21">
        <f>L276*F276</f>
        <v>0</v>
      </c>
    </row>
    <row r="277" spans="1:13" ht="24" customHeight="1" outlineLevel="2" x14ac:dyDescent="0.2">
      <c r="A277" s="14"/>
      <c r="B277" s="54">
        <v>7725</v>
      </c>
      <c r="C277" s="54"/>
      <c r="D277" s="22" t="s">
        <v>313</v>
      </c>
      <c r="E277" s="23" t="s">
        <v>35</v>
      </c>
      <c r="F277" s="24">
        <v>723.5</v>
      </c>
      <c r="G277" s="25">
        <f>F277*0.98</f>
        <v>709.03</v>
      </c>
      <c r="H277" s="25">
        <f>F277*0.97</f>
        <v>701.79499999999996</v>
      </c>
      <c r="I277" s="25">
        <f>F277*0.96</f>
        <v>694.56</v>
      </c>
      <c r="J277" s="25">
        <f>F277*0.95</f>
        <v>687.32499999999993</v>
      </c>
      <c r="K277" s="26" t="s">
        <v>32</v>
      </c>
      <c r="L277" s="20"/>
      <c r="M277" s="21">
        <f>L277*F277</f>
        <v>0</v>
      </c>
    </row>
    <row r="278" spans="1:13" ht="24" customHeight="1" outlineLevel="2" x14ac:dyDescent="0.2">
      <c r="A278" s="14"/>
      <c r="B278" s="54">
        <v>7726</v>
      </c>
      <c r="C278" s="54"/>
      <c r="D278" s="22" t="s">
        <v>314</v>
      </c>
      <c r="E278" s="23" t="s">
        <v>35</v>
      </c>
      <c r="F278" s="27">
        <v>771</v>
      </c>
      <c r="G278" s="25">
        <f>F278*0.98</f>
        <v>755.58</v>
      </c>
      <c r="H278" s="25">
        <f>F278*0.97</f>
        <v>747.87</v>
      </c>
      <c r="I278" s="25">
        <f>F278*0.96</f>
        <v>740.16</v>
      </c>
      <c r="J278" s="25">
        <f>F278*0.95</f>
        <v>732.44999999999993</v>
      </c>
      <c r="K278" s="26" t="s">
        <v>32</v>
      </c>
      <c r="L278" s="20"/>
      <c r="M278" s="21">
        <f>L278*F278</f>
        <v>0</v>
      </c>
    </row>
    <row r="279" spans="1:13" ht="12" customHeight="1" x14ac:dyDescent="0.2">
      <c r="A279" s="14"/>
      <c r="B279" s="16"/>
      <c r="C279" s="15"/>
      <c r="D279" s="17" t="s">
        <v>315</v>
      </c>
      <c r="E279" s="11"/>
      <c r="F279" s="11"/>
      <c r="G279" s="18"/>
      <c r="H279" s="18"/>
      <c r="I279" s="18"/>
      <c r="J279" s="18"/>
      <c r="K279" s="19"/>
      <c r="L279" s="20"/>
      <c r="M279" s="21"/>
    </row>
    <row r="280" spans="1:13" ht="12" customHeight="1" outlineLevel="1" x14ac:dyDescent="0.2">
      <c r="A280" s="14"/>
      <c r="B280" s="16"/>
      <c r="C280" s="15"/>
      <c r="D280" s="17" t="s">
        <v>316</v>
      </c>
      <c r="E280" s="11"/>
      <c r="F280" s="11"/>
      <c r="G280" s="18"/>
      <c r="H280" s="18"/>
      <c r="I280" s="18"/>
      <c r="J280" s="18"/>
      <c r="K280" s="19"/>
      <c r="L280" s="20"/>
      <c r="M280" s="21"/>
    </row>
    <row r="281" spans="1:13" ht="36" customHeight="1" outlineLevel="2" x14ac:dyDescent="0.2">
      <c r="A281" s="14"/>
      <c r="B281" s="54">
        <v>4779</v>
      </c>
      <c r="C281" s="54"/>
      <c r="D281" s="22" t="s">
        <v>317</v>
      </c>
      <c r="E281" s="23" t="s">
        <v>35</v>
      </c>
      <c r="F281" s="28">
        <v>1100</v>
      </c>
      <c r="G281" s="25">
        <f>F281*0.98</f>
        <v>1078</v>
      </c>
      <c r="H281" s="25">
        <f>F281*0.97</f>
        <v>1067</v>
      </c>
      <c r="I281" s="25">
        <f>F281*0.96</f>
        <v>1056</v>
      </c>
      <c r="J281" s="25">
        <f>F281*0.95</f>
        <v>1045</v>
      </c>
      <c r="K281" s="26" t="s">
        <v>32</v>
      </c>
      <c r="L281" s="20"/>
      <c r="M281" s="21">
        <f>L281*F281</f>
        <v>0</v>
      </c>
    </row>
    <row r="282" spans="1:13" ht="36" customHeight="1" outlineLevel="2" x14ac:dyDescent="0.2">
      <c r="A282" s="14"/>
      <c r="B282" s="54">
        <v>4780</v>
      </c>
      <c r="C282" s="54"/>
      <c r="D282" s="22" t="s">
        <v>318</v>
      </c>
      <c r="E282" s="23" t="s">
        <v>35</v>
      </c>
      <c r="F282" s="28">
        <v>1100</v>
      </c>
      <c r="G282" s="25">
        <f>F282*0.98</f>
        <v>1078</v>
      </c>
      <c r="H282" s="25">
        <f>F282*0.97</f>
        <v>1067</v>
      </c>
      <c r="I282" s="25">
        <f>F282*0.96</f>
        <v>1056</v>
      </c>
      <c r="J282" s="25">
        <f>F282*0.95</f>
        <v>1045</v>
      </c>
      <c r="K282" s="26" t="s">
        <v>32</v>
      </c>
      <c r="L282" s="20"/>
      <c r="M282" s="21">
        <f>L282*F282</f>
        <v>0</v>
      </c>
    </row>
    <row r="283" spans="1:13" ht="24" customHeight="1" outlineLevel="2" x14ac:dyDescent="0.2">
      <c r="A283" s="14"/>
      <c r="B283" s="54">
        <v>2795</v>
      </c>
      <c r="C283" s="54"/>
      <c r="D283" s="22" t="s">
        <v>319</v>
      </c>
      <c r="E283" s="23" t="s">
        <v>35</v>
      </c>
      <c r="F283" s="30">
        <v>4255.5</v>
      </c>
      <c r="G283" s="25">
        <f>F283*0.98</f>
        <v>4170.3900000000003</v>
      </c>
      <c r="H283" s="25">
        <f>F283*0.97</f>
        <v>4127.835</v>
      </c>
      <c r="I283" s="25">
        <f>F283*0.96</f>
        <v>4085.2799999999997</v>
      </c>
      <c r="J283" s="25">
        <f>F283*0.95</f>
        <v>4042.7249999999999</v>
      </c>
      <c r="K283" s="26" t="s">
        <v>32</v>
      </c>
      <c r="L283" s="20"/>
      <c r="M283" s="21">
        <f>L283*F283</f>
        <v>0</v>
      </c>
    </row>
    <row r="284" spans="1:13" ht="24" customHeight="1" outlineLevel="1" x14ac:dyDescent="0.2">
      <c r="A284" s="14"/>
      <c r="B284" s="16"/>
      <c r="C284" s="15"/>
      <c r="D284" s="17" t="s">
        <v>320</v>
      </c>
      <c r="E284" s="11"/>
      <c r="F284" s="11"/>
      <c r="G284" s="18"/>
      <c r="H284" s="18"/>
      <c r="I284" s="18"/>
      <c r="J284" s="18"/>
      <c r="K284" s="19"/>
      <c r="L284" s="20"/>
      <c r="M284" s="21"/>
    </row>
    <row r="285" spans="1:13" ht="24" customHeight="1" outlineLevel="2" x14ac:dyDescent="0.2">
      <c r="A285" s="14"/>
      <c r="B285" s="54">
        <v>7268</v>
      </c>
      <c r="C285" s="54"/>
      <c r="D285" s="22" t="s">
        <v>321</v>
      </c>
      <c r="E285" s="23" t="s">
        <v>35</v>
      </c>
      <c r="F285" s="24">
        <v>220.5</v>
      </c>
      <c r="G285" s="25">
        <f>F285*0.98</f>
        <v>216.09</v>
      </c>
      <c r="H285" s="25">
        <f>F285*0.97</f>
        <v>213.88499999999999</v>
      </c>
      <c r="I285" s="25">
        <f>F285*0.96</f>
        <v>211.67999999999998</v>
      </c>
      <c r="J285" s="25">
        <f>F285*0.95</f>
        <v>209.47499999999999</v>
      </c>
      <c r="K285" s="26" t="s">
        <v>32</v>
      </c>
      <c r="L285" s="20"/>
      <c r="M285" s="21">
        <f>L285*F285</f>
        <v>0</v>
      </c>
    </row>
    <row r="286" spans="1:13" ht="24" customHeight="1" outlineLevel="2" x14ac:dyDescent="0.2">
      <c r="A286" s="14"/>
      <c r="B286" s="54">
        <v>7269</v>
      </c>
      <c r="C286" s="54"/>
      <c r="D286" s="22" t="s">
        <v>322</v>
      </c>
      <c r="E286" s="23" t="s">
        <v>35</v>
      </c>
      <c r="F286" s="24">
        <v>220.5</v>
      </c>
      <c r="G286" s="25">
        <f>F286*0.98</f>
        <v>216.09</v>
      </c>
      <c r="H286" s="25">
        <f>F286*0.97</f>
        <v>213.88499999999999</v>
      </c>
      <c r="I286" s="25">
        <f>F286*0.96</f>
        <v>211.67999999999998</v>
      </c>
      <c r="J286" s="25">
        <f>F286*0.95</f>
        <v>209.47499999999999</v>
      </c>
      <c r="K286" s="26" t="s">
        <v>32</v>
      </c>
      <c r="L286" s="20"/>
      <c r="M286" s="21">
        <f>L286*F286</f>
        <v>0</v>
      </c>
    </row>
    <row r="287" spans="1:13" ht="24" customHeight="1" outlineLevel="2" x14ac:dyDescent="0.2">
      <c r="A287" s="14"/>
      <c r="B287" s="54">
        <v>7270</v>
      </c>
      <c r="C287" s="54"/>
      <c r="D287" s="22" t="s">
        <v>323</v>
      </c>
      <c r="E287" s="23" t="s">
        <v>35</v>
      </c>
      <c r="F287" s="24">
        <v>242.5</v>
      </c>
      <c r="G287" s="25">
        <f>F287*0.98</f>
        <v>237.65</v>
      </c>
      <c r="H287" s="25">
        <f>F287*0.97</f>
        <v>235.22499999999999</v>
      </c>
      <c r="I287" s="25">
        <f>F287*0.96</f>
        <v>232.79999999999998</v>
      </c>
      <c r="J287" s="25">
        <f>F287*0.95</f>
        <v>230.375</v>
      </c>
      <c r="K287" s="26" t="s">
        <v>32</v>
      </c>
      <c r="L287" s="20"/>
      <c r="M287" s="21">
        <f>L287*F287</f>
        <v>0</v>
      </c>
    </row>
    <row r="288" spans="1:13" ht="24" customHeight="1" outlineLevel="2" x14ac:dyDescent="0.2">
      <c r="A288" s="14"/>
      <c r="B288" s="54">
        <v>7271</v>
      </c>
      <c r="C288" s="54"/>
      <c r="D288" s="22" t="s">
        <v>324</v>
      </c>
      <c r="E288" s="23" t="s">
        <v>35</v>
      </c>
      <c r="F288" s="27">
        <v>140</v>
      </c>
      <c r="G288" s="25">
        <f>F288*0.98</f>
        <v>137.19999999999999</v>
      </c>
      <c r="H288" s="25">
        <f>F288*0.97</f>
        <v>135.79999999999998</v>
      </c>
      <c r="I288" s="25">
        <f>F288*0.96</f>
        <v>134.4</v>
      </c>
      <c r="J288" s="25">
        <f>F288*0.95</f>
        <v>133</v>
      </c>
      <c r="K288" s="26" t="s">
        <v>32</v>
      </c>
      <c r="L288" s="20"/>
      <c r="M288" s="21">
        <f>L288*F288</f>
        <v>0</v>
      </c>
    </row>
    <row r="289" spans="1:13" ht="24" customHeight="1" outlineLevel="2" x14ac:dyDescent="0.2">
      <c r="A289" s="14"/>
      <c r="B289" s="54">
        <v>7272</v>
      </c>
      <c r="C289" s="54"/>
      <c r="D289" s="22" t="s">
        <v>325</v>
      </c>
      <c r="E289" s="23" t="s">
        <v>35</v>
      </c>
      <c r="F289" s="27">
        <v>162</v>
      </c>
      <c r="G289" s="25">
        <f>F289*0.98</f>
        <v>158.76</v>
      </c>
      <c r="H289" s="25">
        <f>F289*0.97</f>
        <v>157.13999999999999</v>
      </c>
      <c r="I289" s="25">
        <f>F289*0.96</f>
        <v>155.51999999999998</v>
      </c>
      <c r="J289" s="25">
        <f>F289*0.95</f>
        <v>153.9</v>
      </c>
      <c r="K289" s="26" t="s">
        <v>32</v>
      </c>
      <c r="L289" s="20"/>
      <c r="M289" s="21">
        <f>L289*F289</f>
        <v>0</v>
      </c>
    </row>
    <row r="290" spans="1:13" ht="24" customHeight="1" outlineLevel="2" x14ac:dyDescent="0.2">
      <c r="A290" s="14"/>
      <c r="B290" s="54">
        <v>2597</v>
      </c>
      <c r="C290" s="54"/>
      <c r="D290" s="22" t="s">
        <v>326</v>
      </c>
      <c r="E290" s="23" t="s">
        <v>187</v>
      </c>
      <c r="F290" s="27">
        <v>11</v>
      </c>
      <c r="G290" s="25">
        <f>F290*0.98</f>
        <v>10.78</v>
      </c>
      <c r="H290" s="25">
        <f>F290*0.97</f>
        <v>10.67</v>
      </c>
      <c r="I290" s="25">
        <f>F290*0.96</f>
        <v>10.559999999999999</v>
      </c>
      <c r="J290" s="25">
        <f>F290*0.95</f>
        <v>10.45</v>
      </c>
      <c r="K290" s="26" t="s">
        <v>32</v>
      </c>
      <c r="L290" s="20"/>
      <c r="M290" s="21">
        <f>L290*F290</f>
        <v>0</v>
      </c>
    </row>
    <row r="291" spans="1:13" ht="24" customHeight="1" outlineLevel="2" x14ac:dyDescent="0.2">
      <c r="A291" s="14"/>
      <c r="B291" s="54">
        <v>2995</v>
      </c>
      <c r="C291" s="54"/>
      <c r="D291" s="22" t="s">
        <v>327</v>
      </c>
      <c r="E291" s="23" t="s">
        <v>35</v>
      </c>
      <c r="F291" s="24">
        <v>280.5</v>
      </c>
      <c r="G291" s="25">
        <f>F291*0.98</f>
        <v>274.89</v>
      </c>
      <c r="H291" s="25">
        <f>F291*0.97</f>
        <v>272.08499999999998</v>
      </c>
      <c r="I291" s="25">
        <f>F291*0.96</f>
        <v>269.27999999999997</v>
      </c>
      <c r="J291" s="25">
        <f>F291*0.95</f>
        <v>266.47499999999997</v>
      </c>
      <c r="K291" s="26" t="s">
        <v>32</v>
      </c>
      <c r="L291" s="20"/>
      <c r="M291" s="21">
        <f>L291*F291</f>
        <v>0</v>
      </c>
    </row>
    <row r="292" spans="1:13" ht="24" customHeight="1" outlineLevel="2" x14ac:dyDescent="0.2">
      <c r="A292" s="14"/>
      <c r="B292" s="54">
        <v>2812</v>
      </c>
      <c r="C292" s="54"/>
      <c r="D292" s="22" t="s">
        <v>328</v>
      </c>
      <c r="E292" s="23" t="s">
        <v>35</v>
      </c>
      <c r="F292" s="24">
        <v>38.5</v>
      </c>
      <c r="G292" s="25">
        <f>F292*0.98</f>
        <v>37.729999999999997</v>
      </c>
      <c r="H292" s="25">
        <f>F292*0.97</f>
        <v>37.344999999999999</v>
      </c>
      <c r="I292" s="25">
        <f>F292*0.96</f>
        <v>36.96</v>
      </c>
      <c r="J292" s="25">
        <f>F292*0.95</f>
        <v>36.574999999999996</v>
      </c>
      <c r="K292" s="26" t="s">
        <v>32</v>
      </c>
      <c r="L292" s="20"/>
      <c r="M292" s="21">
        <f>L292*F292</f>
        <v>0</v>
      </c>
    </row>
    <row r="293" spans="1:13" ht="24" customHeight="1" outlineLevel="2" x14ac:dyDescent="0.2">
      <c r="A293" s="14"/>
      <c r="B293" s="54">
        <v>2716</v>
      </c>
      <c r="C293" s="54"/>
      <c r="D293" s="22" t="s">
        <v>329</v>
      </c>
      <c r="E293" s="23" t="s">
        <v>35</v>
      </c>
      <c r="F293" s="28">
        <v>1131</v>
      </c>
      <c r="G293" s="25">
        <f>F293*0.98</f>
        <v>1108.3799999999999</v>
      </c>
      <c r="H293" s="25">
        <f>F293*0.97</f>
        <v>1097.07</v>
      </c>
      <c r="I293" s="25">
        <f>F293*0.96</f>
        <v>1085.76</v>
      </c>
      <c r="J293" s="25">
        <f>F293*0.95</f>
        <v>1074.45</v>
      </c>
      <c r="K293" s="26" t="s">
        <v>32</v>
      </c>
      <c r="L293" s="20"/>
      <c r="M293" s="21">
        <f>L293*F293</f>
        <v>0</v>
      </c>
    </row>
    <row r="294" spans="1:13" ht="12" customHeight="1" outlineLevel="1" x14ac:dyDescent="0.2">
      <c r="A294" s="14"/>
      <c r="B294" s="16"/>
      <c r="C294" s="15"/>
      <c r="D294" s="17" t="s">
        <v>330</v>
      </c>
      <c r="E294" s="11"/>
      <c r="F294" s="11"/>
      <c r="G294" s="18"/>
      <c r="H294" s="18"/>
      <c r="I294" s="18"/>
      <c r="J294" s="18"/>
      <c r="K294" s="19"/>
      <c r="L294" s="20"/>
      <c r="M294" s="21"/>
    </row>
    <row r="295" spans="1:13" ht="24" customHeight="1" outlineLevel="2" x14ac:dyDescent="0.2">
      <c r="A295" s="14"/>
      <c r="B295" s="54">
        <v>5907</v>
      </c>
      <c r="C295" s="54"/>
      <c r="D295" s="22" t="s">
        <v>331</v>
      </c>
      <c r="E295" s="23" t="s">
        <v>35</v>
      </c>
      <c r="F295" s="27">
        <v>519</v>
      </c>
      <c r="G295" s="25">
        <f>F295*0.98</f>
        <v>508.62</v>
      </c>
      <c r="H295" s="25">
        <f>F295*0.97</f>
        <v>503.43</v>
      </c>
      <c r="I295" s="25">
        <f>F295*0.96</f>
        <v>498.24</v>
      </c>
      <c r="J295" s="25">
        <f>F295*0.95</f>
        <v>493.04999999999995</v>
      </c>
      <c r="K295" s="26" t="s">
        <v>32</v>
      </c>
      <c r="L295" s="20"/>
      <c r="M295" s="21">
        <f>L295*F295</f>
        <v>0</v>
      </c>
    </row>
    <row r="296" spans="1:13" ht="24" customHeight="1" outlineLevel="2" x14ac:dyDescent="0.2">
      <c r="A296" s="14"/>
      <c r="B296" s="54">
        <v>6379</v>
      </c>
      <c r="C296" s="54"/>
      <c r="D296" s="22" t="s">
        <v>332</v>
      </c>
      <c r="E296" s="23" t="s">
        <v>35</v>
      </c>
      <c r="F296" s="24">
        <v>413.6</v>
      </c>
      <c r="G296" s="25">
        <f>F296*0.98</f>
        <v>405.32800000000003</v>
      </c>
      <c r="H296" s="25">
        <f>F296*0.97</f>
        <v>401.19200000000001</v>
      </c>
      <c r="I296" s="25">
        <f>F296*0.96</f>
        <v>397.05599999999998</v>
      </c>
      <c r="J296" s="25">
        <f>F296*0.95</f>
        <v>392.92</v>
      </c>
      <c r="K296" s="26" t="s">
        <v>32</v>
      </c>
      <c r="L296" s="20"/>
      <c r="M296" s="21">
        <f>L296*F296</f>
        <v>0</v>
      </c>
    </row>
    <row r="297" spans="1:13" ht="24" customHeight="1" outlineLevel="2" x14ac:dyDescent="0.2">
      <c r="A297" s="14"/>
      <c r="B297" s="54">
        <v>6380</v>
      </c>
      <c r="C297" s="54"/>
      <c r="D297" s="22" t="s">
        <v>333</v>
      </c>
      <c r="E297" s="23" t="s">
        <v>35</v>
      </c>
      <c r="F297" s="27">
        <v>273</v>
      </c>
      <c r="G297" s="25">
        <f>F297*0.98</f>
        <v>267.54000000000002</v>
      </c>
      <c r="H297" s="25">
        <f>F297*0.97</f>
        <v>264.81</v>
      </c>
      <c r="I297" s="25">
        <f>F297*0.96</f>
        <v>262.08</v>
      </c>
      <c r="J297" s="25">
        <f>F297*0.95</f>
        <v>259.34999999999997</v>
      </c>
      <c r="K297" s="26" t="s">
        <v>32</v>
      </c>
      <c r="L297" s="20"/>
      <c r="M297" s="21">
        <f>L297*F297</f>
        <v>0</v>
      </c>
    </row>
    <row r="298" spans="1:13" ht="12" customHeight="1" x14ac:dyDescent="0.2">
      <c r="A298" s="14"/>
      <c r="B298" s="16"/>
      <c r="C298" s="15"/>
      <c r="D298" s="17" t="s">
        <v>334</v>
      </c>
      <c r="E298" s="11"/>
      <c r="F298" s="11"/>
      <c r="G298" s="18"/>
      <c r="H298" s="18"/>
      <c r="I298" s="18"/>
      <c r="J298" s="18"/>
      <c r="K298" s="19"/>
      <c r="L298" s="20"/>
      <c r="M298" s="21"/>
    </row>
    <row r="299" spans="1:13" ht="24" customHeight="1" outlineLevel="1" x14ac:dyDescent="0.2">
      <c r="A299" s="14"/>
      <c r="B299" s="54">
        <v>7712</v>
      </c>
      <c r="C299" s="54"/>
      <c r="D299" s="22" t="s">
        <v>335</v>
      </c>
      <c r="E299" s="23" t="s">
        <v>35</v>
      </c>
      <c r="F299" s="29">
        <v>234.26</v>
      </c>
      <c r="G299" s="25">
        <f>F299*0.98</f>
        <v>229.57479999999998</v>
      </c>
      <c r="H299" s="25">
        <f>F299*0.97</f>
        <v>227.23219999999998</v>
      </c>
      <c r="I299" s="25">
        <f>F299*0.96</f>
        <v>224.88959999999997</v>
      </c>
      <c r="J299" s="25">
        <f>F299*0.95</f>
        <v>222.54699999999997</v>
      </c>
      <c r="K299" s="26" t="s">
        <v>32</v>
      </c>
      <c r="L299" s="20"/>
      <c r="M299" s="21">
        <f>L299*F299</f>
        <v>0</v>
      </c>
    </row>
    <row r="300" spans="1:13" ht="24" customHeight="1" outlineLevel="1" x14ac:dyDescent="0.2">
      <c r="A300" s="14"/>
      <c r="B300" s="54">
        <v>333</v>
      </c>
      <c r="C300" s="54"/>
      <c r="D300" s="22" t="s">
        <v>336</v>
      </c>
      <c r="E300" s="23" t="s">
        <v>35</v>
      </c>
      <c r="F300" s="29">
        <v>336.83</v>
      </c>
      <c r="G300" s="25">
        <f>F300*0.98</f>
        <v>330.09339999999997</v>
      </c>
      <c r="H300" s="25">
        <f>F300*0.97</f>
        <v>326.7251</v>
      </c>
      <c r="I300" s="25">
        <f>F300*0.96</f>
        <v>323.35679999999996</v>
      </c>
      <c r="J300" s="25">
        <f>F300*0.95</f>
        <v>319.98849999999999</v>
      </c>
      <c r="K300" s="26" t="s">
        <v>32</v>
      </c>
      <c r="L300" s="20"/>
      <c r="M300" s="21">
        <f>L300*F300</f>
        <v>0</v>
      </c>
    </row>
    <row r="301" spans="1:13" ht="24" customHeight="1" outlineLevel="1" x14ac:dyDescent="0.2">
      <c r="A301" s="14"/>
      <c r="B301" s="54">
        <v>2815</v>
      </c>
      <c r="C301" s="54"/>
      <c r="D301" s="22" t="s">
        <v>337</v>
      </c>
      <c r="E301" s="23" t="s">
        <v>35</v>
      </c>
      <c r="F301" s="24">
        <v>318.2</v>
      </c>
      <c r="G301" s="25">
        <f>F301*0.98</f>
        <v>311.83599999999996</v>
      </c>
      <c r="H301" s="25">
        <f>F301*0.97</f>
        <v>308.654</v>
      </c>
      <c r="I301" s="25">
        <f>F301*0.96</f>
        <v>305.47199999999998</v>
      </c>
      <c r="J301" s="25">
        <f>F301*0.95</f>
        <v>302.28999999999996</v>
      </c>
      <c r="K301" s="26" t="s">
        <v>32</v>
      </c>
      <c r="L301" s="20"/>
      <c r="M301" s="21">
        <f>L301*F301</f>
        <v>0</v>
      </c>
    </row>
    <row r="302" spans="1:13" ht="24" customHeight="1" outlineLevel="1" x14ac:dyDescent="0.2">
      <c r="A302" s="14"/>
      <c r="B302" s="54">
        <v>2818</v>
      </c>
      <c r="C302" s="54"/>
      <c r="D302" s="22" t="s">
        <v>338</v>
      </c>
      <c r="E302" s="23" t="s">
        <v>35</v>
      </c>
      <c r="F302" s="24">
        <v>318.2</v>
      </c>
      <c r="G302" s="25">
        <f>F302*0.98</f>
        <v>311.83599999999996</v>
      </c>
      <c r="H302" s="25">
        <f>F302*0.97</f>
        <v>308.654</v>
      </c>
      <c r="I302" s="25">
        <f>F302*0.96</f>
        <v>305.47199999999998</v>
      </c>
      <c r="J302" s="25">
        <f>F302*0.95</f>
        <v>302.28999999999996</v>
      </c>
      <c r="K302" s="26" t="s">
        <v>32</v>
      </c>
      <c r="L302" s="20"/>
      <c r="M302" s="21">
        <f>L302*F302</f>
        <v>0</v>
      </c>
    </row>
    <row r="303" spans="1:13" ht="24" customHeight="1" outlineLevel="1" x14ac:dyDescent="0.2">
      <c r="A303" s="14"/>
      <c r="B303" s="54">
        <v>7156</v>
      </c>
      <c r="C303" s="54"/>
      <c r="D303" s="22" t="s">
        <v>339</v>
      </c>
      <c r="E303" s="23" t="s">
        <v>35</v>
      </c>
      <c r="F303" s="29">
        <v>336.83</v>
      </c>
      <c r="G303" s="25">
        <f>F303*0.98</f>
        <v>330.09339999999997</v>
      </c>
      <c r="H303" s="25">
        <f>F303*0.97</f>
        <v>326.7251</v>
      </c>
      <c r="I303" s="25">
        <f>F303*0.96</f>
        <v>323.35679999999996</v>
      </c>
      <c r="J303" s="25">
        <f>F303*0.95</f>
        <v>319.98849999999999</v>
      </c>
      <c r="K303" s="26" t="s">
        <v>32</v>
      </c>
      <c r="L303" s="20"/>
      <c r="M303" s="21">
        <f>L303*F303</f>
        <v>0</v>
      </c>
    </row>
    <row r="304" spans="1:13" ht="24" customHeight="1" outlineLevel="1" x14ac:dyDescent="0.2">
      <c r="A304" s="14"/>
      <c r="B304" s="54">
        <v>7868</v>
      </c>
      <c r="C304" s="54"/>
      <c r="D304" s="22" t="s">
        <v>340</v>
      </c>
      <c r="E304" s="23" t="s">
        <v>35</v>
      </c>
      <c r="F304" s="29">
        <v>899.37</v>
      </c>
      <c r="G304" s="25">
        <f>F304*0.98</f>
        <v>881.38260000000002</v>
      </c>
      <c r="H304" s="25">
        <f>F304*0.97</f>
        <v>872.38890000000004</v>
      </c>
      <c r="I304" s="25">
        <f>F304*0.96</f>
        <v>863.39519999999993</v>
      </c>
      <c r="J304" s="25">
        <f>F304*0.95</f>
        <v>854.40149999999994</v>
      </c>
      <c r="K304" s="26" t="s">
        <v>32</v>
      </c>
      <c r="L304" s="20"/>
      <c r="M304" s="21">
        <f>L304*F304</f>
        <v>0</v>
      </c>
    </row>
    <row r="305" spans="1:13" ht="12" customHeight="1" x14ac:dyDescent="0.2">
      <c r="A305" s="14"/>
      <c r="B305" s="16"/>
      <c r="C305" s="15"/>
      <c r="D305" s="17" t="s">
        <v>341</v>
      </c>
      <c r="E305" s="11"/>
      <c r="F305" s="11"/>
      <c r="G305" s="18"/>
      <c r="H305" s="18"/>
      <c r="I305" s="18"/>
      <c r="J305" s="18"/>
      <c r="K305" s="19"/>
      <c r="L305" s="20"/>
      <c r="M305" s="21"/>
    </row>
    <row r="306" spans="1:13" ht="12" customHeight="1" outlineLevel="1" x14ac:dyDescent="0.2">
      <c r="A306" s="14"/>
      <c r="B306" s="16"/>
      <c r="C306" s="15"/>
      <c r="D306" s="17" t="s">
        <v>342</v>
      </c>
      <c r="E306" s="11"/>
      <c r="F306" s="11"/>
      <c r="G306" s="18"/>
      <c r="H306" s="18"/>
      <c r="I306" s="18"/>
      <c r="J306" s="18"/>
      <c r="K306" s="19"/>
      <c r="L306" s="20"/>
      <c r="M306" s="21"/>
    </row>
    <row r="307" spans="1:13" ht="24" customHeight="1" outlineLevel="2" x14ac:dyDescent="0.2">
      <c r="A307" s="14"/>
      <c r="B307" s="54">
        <v>7819</v>
      </c>
      <c r="C307" s="54"/>
      <c r="D307" s="22" t="s">
        <v>343</v>
      </c>
      <c r="E307" s="23" t="s">
        <v>35</v>
      </c>
      <c r="F307" s="27">
        <v>130</v>
      </c>
      <c r="G307" s="25">
        <f>F307*0.98</f>
        <v>127.39999999999999</v>
      </c>
      <c r="H307" s="25">
        <f>F307*0.97</f>
        <v>126.1</v>
      </c>
      <c r="I307" s="25">
        <f>F307*0.96</f>
        <v>124.8</v>
      </c>
      <c r="J307" s="25">
        <f>F307*0.95</f>
        <v>123.5</v>
      </c>
      <c r="K307" s="26" t="s">
        <v>32</v>
      </c>
      <c r="L307" s="20"/>
      <c r="M307" s="21">
        <f>L307*F307</f>
        <v>0</v>
      </c>
    </row>
    <row r="308" spans="1:13" ht="24" customHeight="1" outlineLevel="2" x14ac:dyDescent="0.2">
      <c r="A308" s="14"/>
      <c r="B308" s="54">
        <v>5480</v>
      </c>
      <c r="C308" s="54"/>
      <c r="D308" s="22" t="s">
        <v>344</v>
      </c>
      <c r="E308" s="23" t="s">
        <v>35</v>
      </c>
      <c r="F308" s="29">
        <v>155.52000000000001</v>
      </c>
      <c r="G308" s="25">
        <f>F308*0.98</f>
        <v>152.40960000000001</v>
      </c>
      <c r="H308" s="25">
        <f>F308*0.97</f>
        <v>150.8544</v>
      </c>
      <c r="I308" s="25">
        <f>F308*0.96</f>
        <v>149.29920000000001</v>
      </c>
      <c r="J308" s="25">
        <f>F308*0.95</f>
        <v>147.744</v>
      </c>
      <c r="K308" s="26" t="s">
        <v>32</v>
      </c>
      <c r="L308" s="20"/>
      <c r="M308" s="21">
        <f>L308*F308</f>
        <v>0</v>
      </c>
    </row>
    <row r="309" spans="1:13" ht="12" customHeight="1" outlineLevel="1" x14ac:dyDescent="0.2">
      <c r="A309" s="14"/>
      <c r="B309" s="16"/>
      <c r="C309" s="15"/>
      <c r="D309" s="17" t="s">
        <v>345</v>
      </c>
      <c r="E309" s="11"/>
      <c r="F309" s="11"/>
      <c r="G309" s="18"/>
      <c r="H309" s="18"/>
      <c r="I309" s="18"/>
      <c r="J309" s="18"/>
      <c r="K309" s="19"/>
      <c r="L309" s="20"/>
      <c r="M309" s="21"/>
    </row>
    <row r="310" spans="1:13" ht="24" customHeight="1" outlineLevel="2" x14ac:dyDescent="0.2">
      <c r="A310" s="14"/>
      <c r="B310" s="55" t="s">
        <v>346</v>
      </c>
      <c r="C310" s="55"/>
      <c r="D310" s="22" t="s">
        <v>347</v>
      </c>
      <c r="E310" s="23" t="s">
        <v>35</v>
      </c>
      <c r="F310" s="28">
        <v>1110</v>
      </c>
      <c r="G310" s="25">
        <f>F310*0.98</f>
        <v>1087.8</v>
      </c>
      <c r="H310" s="25">
        <f>F310*0.97</f>
        <v>1076.7</v>
      </c>
      <c r="I310" s="25">
        <f>F310*0.96</f>
        <v>1065.5999999999999</v>
      </c>
      <c r="J310" s="25">
        <f>F310*0.95</f>
        <v>1054.5</v>
      </c>
      <c r="K310" s="26" t="s">
        <v>32</v>
      </c>
      <c r="L310" s="20"/>
      <c r="M310" s="21">
        <f>L310*F310</f>
        <v>0</v>
      </c>
    </row>
    <row r="311" spans="1:13" ht="12" customHeight="1" outlineLevel="1" x14ac:dyDescent="0.2">
      <c r="A311" s="14"/>
      <c r="B311" s="16"/>
      <c r="C311" s="15"/>
      <c r="D311" s="17" t="s">
        <v>348</v>
      </c>
      <c r="E311" s="11"/>
      <c r="F311" s="11"/>
      <c r="G311" s="18"/>
      <c r="H311" s="18"/>
      <c r="I311" s="18"/>
      <c r="J311" s="18"/>
      <c r="K311" s="19"/>
      <c r="L311" s="20"/>
      <c r="M311" s="21"/>
    </row>
    <row r="312" spans="1:13" ht="24" customHeight="1" outlineLevel="2" x14ac:dyDescent="0.2">
      <c r="A312" s="14"/>
      <c r="B312" s="54">
        <v>4914</v>
      </c>
      <c r="C312" s="54"/>
      <c r="D312" s="22" t="s">
        <v>349</v>
      </c>
      <c r="E312" s="23" t="s">
        <v>35</v>
      </c>
      <c r="F312" s="29">
        <v>165.66</v>
      </c>
      <c r="G312" s="25">
        <f>F312*0.98</f>
        <v>162.3468</v>
      </c>
      <c r="H312" s="25">
        <f>F312*0.97</f>
        <v>160.6902</v>
      </c>
      <c r="I312" s="25">
        <f>F312*0.96</f>
        <v>159.03359999999998</v>
      </c>
      <c r="J312" s="25">
        <f>F312*0.95</f>
        <v>157.37699999999998</v>
      </c>
      <c r="K312" s="26" t="s">
        <v>32</v>
      </c>
      <c r="L312" s="20"/>
      <c r="M312" s="21">
        <f>L312*F312</f>
        <v>0</v>
      </c>
    </row>
    <row r="313" spans="1:13" ht="24" customHeight="1" outlineLevel="2" x14ac:dyDescent="0.2">
      <c r="A313" s="14"/>
      <c r="B313" s="54">
        <v>390</v>
      </c>
      <c r="C313" s="54"/>
      <c r="D313" s="22" t="s">
        <v>350</v>
      </c>
      <c r="E313" s="23" t="s">
        <v>31</v>
      </c>
      <c r="F313" s="27">
        <v>267</v>
      </c>
      <c r="G313" s="25">
        <f>F313*0.98</f>
        <v>261.65999999999997</v>
      </c>
      <c r="H313" s="25">
        <f>F313*0.97</f>
        <v>258.99</v>
      </c>
      <c r="I313" s="25">
        <f>F313*0.96</f>
        <v>256.32</v>
      </c>
      <c r="J313" s="25">
        <f>F313*0.95</f>
        <v>253.64999999999998</v>
      </c>
      <c r="K313" s="26" t="s">
        <v>32</v>
      </c>
      <c r="L313" s="20"/>
      <c r="M313" s="21">
        <f>L313*F313</f>
        <v>0</v>
      </c>
    </row>
    <row r="314" spans="1:13" ht="24" customHeight="1" outlineLevel="2" x14ac:dyDescent="0.2">
      <c r="A314" s="14"/>
      <c r="B314" s="54">
        <v>3971</v>
      </c>
      <c r="C314" s="54"/>
      <c r="D314" s="22" t="s">
        <v>351</v>
      </c>
      <c r="E314" s="23" t="s">
        <v>35</v>
      </c>
      <c r="F314" s="27">
        <v>351</v>
      </c>
      <c r="G314" s="25">
        <f>F314*0.98</f>
        <v>343.98</v>
      </c>
      <c r="H314" s="25">
        <f>F314*0.97</f>
        <v>340.46999999999997</v>
      </c>
      <c r="I314" s="25">
        <f>F314*0.96</f>
        <v>336.96</v>
      </c>
      <c r="J314" s="25">
        <f>F314*0.95</f>
        <v>333.45</v>
      </c>
      <c r="K314" s="26" t="s">
        <v>32</v>
      </c>
      <c r="L314" s="20"/>
      <c r="M314" s="21">
        <f>L314*F314</f>
        <v>0</v>
      </c>
    </row>
    <row r="315" spans="1:13" ht="24" customHeight="1" outlineLevel="2" x14ac:dyDescent="0.2">
      <c r="A315" s="14"/>
      <c r="B315" s="54">
        <v>3972</v>
      </c>
      <c r="C315" s="54"/>
      <c r="D315" s="22" t="s">
        <v>352</v>
      </c>
      <c r="E315" s="23" t="s">
        <v>35</v>
      </c>
      <c r="F315" s="29">
        <v>442.94</v>
      </c>
      <c r="G315" s="25">
        <f>F315*0.98</f>
        <v>434.08119999999997</v>
      </c>
      <c r="H315" s="25">
        <f>F315*0.97</f>
        <v>429.65179999999998</v>
      </c>
      <c r="I315" s="25">
        <f>F315*0.96</f>
        <v>425.22239999999999</v>
      </c>
      <c r="J315" s="25">
        <f>F315*0.95</f>
        <v>420.79300000000001</v>
      </c>
      <c r="K315" s="26" t="s">
        <v>32</v>
      </c>
      <c r="L315" s="20"/>
      <c r="M315" s="21">
        <f>L315*F315</f>
        <v>0</v>
      </c>
    </row>
    <row r="316" spans="1:13" ht="24" customHeight="1" outlineLevel="2" x14ac:dyDescent="0.2">
      <c r="A316" s="14"/>
      <c r="B316" s="54">
        <v>1730</v>
      </c>
      <c r="C316" s="54"/>
      <c r="D316" s="22" t="s">
        <v>353</v>
      </c>
      <c r="E316" s="23" t="s">
        <v>31</v>
      </c>
      <c r="F316" s="27">
        <v>330</v>
      </c>
      <c r="G316" s="25">
        <f>F316*0.98</f>
        <v>323.39999999999998</v>
      </c>
      <c r="H316" s="25">
        <f>F316*0.97</f>
        <v>320.09999999999997</v>
      </c>
      <c r="I316" s="25">
        <f>F316*0.96</f>
        <v>316.8</v>
      </c>
      <c r="J316" s="25">
        <f>F316*0.95</f>
        <v>313.5</v>
      </c>
      <c r="K316" s="26" t="s">
        <v>32</v>
      </c>
      <c r="L316" s="20"/>
      <c r="M316" s="21">
        <f>L316*F316</f>
        <v>0</v>
      </c>
    </row>
    <row r="317" spans="1:13" ht="24" customHeight="1" outlineLevel="2" x14ac:dyDescent="0.2">
      <c r="A317" s="14"/>
      <c r="B317" s="54">
        <v>4122</v>
      </c>
      <c r="C317" s="54"/>
      <c r="D317" s="22" t="s">
        <v>354</v>
      </c>
      <c r="E317" s="23" t="s">
        <v>35</v>
      </c>
      <c r="F317" s="27">
        <v>442</v>
      </c>
      <c r="G317" s="25">
        <f>F317*0.98</f>
        <v>433.15999999999997</v>
      </c>
      <c r="H317" s="25">
        <f>F317*0.97</f>
        <v>428.74</v>
      </c>
      <c r="I317" s="25">
        <f>F317*0.96</f>
        <v>424.32</v>
      </c>
      <c r="J317" s="25">
        <f>F317*0.95</f>
        <v>419.9</v>
      </c>
      <c r="K317" s="26" t="s">
        <v>32</v>
      </c>
      <c r="L317" s="20"/>
      <c r="M317" s="21">
        <f>L317*F317</f>
        <v>0</v>
      </c>
    </row>
    <row r="318" spans="1:13" ht="24" customHeight="1" outlineLevel="2" x14ac:dyDescent="0.2">
      <c r="A318" s="14"/>
      <c r="B318" s="54">
        <v>3279</v>
      </c>
      <c r="C318" s="54"/>
      <c r="D318" s="22" t="s">
        <v>355</v>
      </c>
      <c r="E318" s="23" t="s">
        <v>35</v>
      </c>
      <c r="F318" s="29">
        <v>721.04</v>
      </c>
      <c r="G318" s="25">
        <f>F318*0.98</f>
        <v>706.61919999999998</v>
      </c>
      <c r="H318" s="25">
        <f>F318*0.97</f>
        <v>699.40879999999993</v>
      </c>
      <c r="I318" s="25">
        <f>F318*0.96</f>
        <v>692.19839999999999</v>
      </c>
      <c r="J318" s="25">
        <f>F318*0.95</f>
        <v>684.98799999999994</v>
      </c>
      <c r="K318" s="26" t="s">
        <v>32</v>
      </c>
      <c r="L318" s="20"/>
      <c r="M318" s="21">
        <f>L318*F318</f>
        <v>0</v>
      </c>
    </row>
    <row r="319" spans="1:13" ht="24" customHeight="1" outlineLevel="2" x14ac:dyDescent="0.2">
      <c r="A319" s="14"/>
      <c r="B319" s="54">
        <v>4121</v>
      </c>
      <c r="C319" s="54"/>
      <c r="D319" s="22" t="s">
        <v>356</v>
      </c>
      <c r="E319" s="23" t="s">
        <v>35</v>
      </c>
      <c r="F319" s="29">
        <v>713.48</v>
      </c>
      <c r="G319" s="25">
        <f>F319*0.98</f>
        <v>699.21040000000005</v>
      </c>
      <c r="H319" s="25">
        <f>F319*0.97</f>
        <v>692.07560000000001</v>
      </c>
      <c r="I319" s="25">
        <f>F319*0.96</f>
        <v>684.94079999999997</v>
      </c>
      <c r="J319" s="25">
        <f>F319*0.95</f>
        <v>677.80600000000004</v>
      </c>
      <c r="K319" s="26" t="s">
        <v>32</v>
      </c>
      <c r="L319" s="20"/>
      <c r="M319" s="21">
        <f>L319*F319</f>
        <v>0</v>
      </c>
    </row>
    <row r="320" spans="1:13" ht="24" customHeight="1" outlineLevel="2" x14ac:dyDescent="0.2">
      <c r="A320" s="14"/>
      <c r="B320" s="54">
        <v>387</v>
      </c>
      <c r="C320" s="54"/>
      <c r="D320" s="22" t="s">
        <v>357</v>
      </c>
      <c r="E320" s="23" t="s">
        <v>35</v>
      </c>
      <c r="F320" s="29">
        <v>461.85</v>
      </c>
      <c r="G320" s="25">
        <f>F320*0.98</f>
        <v>452.613</v>
      </c>
      <c r="H320" s="25">
        <f>F320*0.97</f>
        <v>447.99450000000002</v>
      </c>
      <c r="I320" s="25">
        <f>F320*0.96</f>
        <v>443.37600000000003</v>
      </c>
      <c r="J320" s="25">
        <f>F320*0.95</f>
        <v>438.75749999999999</v>
      </c>
      <c r="K320" s="26" t="s">
        <v>32</v>
      </c>
      <c r="L320" s="20"/>
      <c r="M320" s="21">
        <f>L320*F320</f>
        <v>0</v>
      </c>
    </row>
    <row r="321" spans="1:13" ht="24" customHeight="1" outlineLevel="2" x14ac:dyDescent="0.2">
      <c r="A321" s="14"/>
      <c r="B321" s="54">
        <v>6203</v>
      </c>
      <c r="C321" s="54"/>
      <c r="D321" s="22" t="s">
        <v>358</v>
      </c>
      <c r="E321" s="23" t="s">
        <v>35</v>
      </c>
      <c r="F321" s="24">
        <v>664.5</v>
      </c>
      <c r="G321" s="25">
        <f>F321*0.98</f>
        <v>651.21</v>
      </c>
      <c r="H321" s="25">
        <f>F321*0.97</f>
        <v>644.56499999999994</v>
      </c>
      <c r="I321" s="25">
        <f>F321*0.96</f>
        <v>637.91999999999996</v>
      </c>
      <c r="J321" s="25">
        <f>F321*0.95</f>
        <v>631.27499999999998</v>
      </c>
      <c r="K321" s="26" t="s">
        <v>32</v>
      </c>
      <c r="L321" s="20"/>
      <c r="M321" s="21">
        <f>L321*F321</f>
        <v>0</v>
      </c>
    </row>
    <row r="322" spans="1:13" ht="36" customHeight="1" outlineLevel="2" x14ac:dyDescent="0.2">
      <c r="A322" s="14"/>
      <c r="B322" s="54">
        <v>7246</v>
      </c>
      <c r="C322" s="54"/>
      <c r="D322" s="22" t="s">
        <v>359</v>
      </c>
      <c r="E322" s="23" t="s">
        <v>35</v>
      </c>
      <c r="F322" s="30">
        <v>1058.5</v>
      </c>
      <c r="G322" s="25">
        <f>F322*0.98</f>
        <v>1037.33</v>
      </c>
      <c r="H322" s="25">
        <f>F322*0.97</f>
        <v>1026.7449999999999</v>
      </c>
      <c r="I322" s="25">
        <f>F322*0.96</f>
        <v>1016.16</v>
      </c>
      <c r="J322" s="25">
        <f>F322*0.95</f>
        <v>1005.5749999999999</v>
      </c>
      <c r="K322" s="26" t="s">
        <v>32</v>
      </c>
      <c r="L322" s="20"/>
      <c r="M322" s="21">
        <f>L322*F322</f>
        <v>0</v>
      </c>
    </row>
    <row r="323" spans="1:13" ht="36" customHeight="1" outlineLevel="2" x14ac:dyDescent="0.2">
      <c r="A323" s="14"/>
      <c r="B323" s="54">
        <v>365</v>
      </c>
      <c r="C323" s="54"/>
      <c r="D323" s="22" t="s">
        <v>360</v>
      </c>
      <c r="E323" s="23" t="s">
        <v>35</v>
      </c>
      <c r="F323" s="29">
        <v>868.33</v>
      </c>
      <c r="G323" s="25">
        <f>F323*0.98</f>
        <v>850.96339999999998</v>
      </c>
      <c r="H323" s="25">
        <f>F323*0.97</f>
        <v>842.28010000000006</v>
      </c>
      <c r="I323" s="25">
        <f>F323*0.96</f>
        <v>833.59680000000003</v>
      </c>
      <c r="J323" s="25">
        <f>F323*0.95</f>
        <v>824.9135</v>
      </c>
      <c r="K323" s="26" t="s">
        <v>32</v>
      </c>
      <c r="L323" s="20"/>
      <c r="M323" s="21">
        <f>L323*F323</f>
        <v>0</v>
      </c>
    </row>
    <row r="324" spans="1:13" ht="24" customHeight="1" outlineLevel="2" x14ac:dyDescent="0.2">
      <c r="A324" s="14"/>
      <c r="B324" s="54">
        <v>6458</v>
      </c>
      <c r="C324" s="54"/>
      <c r="D324" s="22" t="s">
        <v>361</v>
      </c>
      <c r="E324" s="23" t="s">
        <v>35</v>
      </c>
      <c r="F324" s="29">
        <v>710.45</v>
      </c>
      <c r="G324" s="25">
        <f>F324*0.98</f>
        <v>696.24099999999999</v>
      </c>
      <c r="H324" s="25">
        <f>F324*0.97</f>
        <v>689.13650000000007</v>
      </c>
      <c r="I324" s="25">
        <f>F324*0.96</f>
        <v>682.03200000000004</v>
      </c>
      <c r="J324" s="25">
        <f>F324*0.95</f>
        <v>674.92750000000001</v>
      </c>
      <c r="K324" s="26" t="s">
        <v>32</v>
      </c>
      <c r="L324" s="20"/>
      <c r="M324" s="21">
        <f>L324*F324</f>
        <v>0</v>
      </c>
    </row>
    <row r="325" spans="1:13" ht="24" customHeight="1" outlineLevel="2" x14ac:dyDescent="0.2">
      <c r="A325" s="14"/>
      <c r="B325" s="54">
        <v>6590</v>
      </c>
      <c r="C325" s="54"/>
      <c r="D325" s="22" t="s">
        <v>362</v>
      </c>
      <c r="E325" s="23" t="s">
        <v>35</v>
      </c>
      <c r="F325" s="29">
        <v>644.48</v>
      </c>
      <c r="G325" s="25">
        <f>F325*0.98</f>
        <v>631.59040000000005</v>
      </c>
      <c r="H325" s="25">
        <f>F325*0.97</f>
        <v>625.14559999999994</v>
      </c>
      <c r="I325" s="25">
        <f>F325*0.96</f>
        <v>618.70079999999996</v>
      </c>
      <c r="J325" s="25">
        <f>F325*0.95</f>
        <v>612.25599999999997</v>
      </c>
      <c r="K325" s="26" t="s">
        <v>32</v>
      </c>
      <c r="L325" s="20"/>
      <c r="M325" s="21">
        <f>L325*F325</f>
        <v>0</v>
      </c>
    </row>
    <row r="326" spans="1:13" ht="24" customHeight="1" outlineLevel="2" x14ac:dyDescent="0.2">
      <c r="A326" s="14"/>
      <c r="B326" s="54">
        <v>389</v>
      </c>
      <c r="C326" s="54"/>
      <c r="D326" s="22" t="s">
        <v>363</v>
      </c>
      <c r="E326" s="23" t="s">
        <v>35</v>
      </c>
      <c r="F326" s="29">
        <v>374.67</v>
      </c>
      <c r="G326" s="25">
        <f>F326*0.98</f>
        <v>367.17660000000001</v>
      </c>
      <c r="H326" s="25">
        <f>F326*0.97</f>
        <v>363.42990000000003</v>
      </c>
      <c r="I326" s="25">
        <f>F326*0.96</f>
        <v>359.6832</v>
      </c>
      <c r="J326" s="25">
        <f>F326*0.95</f>
        <v>355.93650000000002</v>
      </c>
      <c r="K326" s="26" t="s">
        <v>32</v>
      </c>
      <c r="L326" s="20"/>
      <c r="M326" s="21">
        <f>L326*F326</f>
        <v>0</v>
      </c>
    </row>
    <row r="327" spans="1:13" ht="24" customHeight="1" outlineLevel="2" x14ac:dyDescent="0.2">
      <c r="A327" s="14"/>
      <c r="B327" s="54">
        <v>3557</v>
      </c>
      <c r="C327" s="54"/>
      <c r="D327" s="22" t="s">
        <v>364</v>
      </c>
      <c r="E327" s="23" t="s">
        <v>35</v>
      </c>
      <c r="F327" s="29">
        <v>611.28</v>
      </c>
      <c r="G327" s="25">
        <f>F327*0.98</f>
        <v>599.05439999999999</v>
      </c>
      <c r="H327" s="25">
        <f>F327*0.97</f>
        <v>592.94159999999999</v>
      </c>
      <c r="I327" s="25">
        <f>F327*0.96</f>
        <v>586.8288</v>
      </c>
      <c r="J327" s="25">
        <f>F327*0.95</f>
        <v>580.71599999999989</v>
      </c>
      <c r="K327" s="26" t="s">
        <v>32</v>
      </c>
      <c r="L327" s="20"/>
      <c r="M327" s="21">
        <f>L327*F327</f>
        <v>0</v>
      </c>
    </row>
    <row r="328" spans="1:13" ht="12" customHeight="1" outlineLevel="1" x14ac:dyDescent="0.2">
      <c r="A328" s="14"/>
      <c r="B328" s="16"/>
      <c r="C328" s="15"/>
      <c r="D328" s="17" t="s">
        <v>365</v>
      </c>
      <c r="E328" s="11"/>
      <c r="F328" s="11"/>
      <c r="G328" s="18"/>
      <c r="H328" s="18"/>
      <c r="I328" s="18"/>
      <c r="J328" s="18"/>
      <c r="K328" s="19"/>
      <c r="L328" s="20"/>
      <c r="M328" s="21"/>
    </row>
    <row r="329" spans="1:13" ht="24" customHeight="1" outlineLevel="2" x14ac:dyDescent="0.2">
      <c r="A329" s="14"/>
      <c r="B329" s="54">
        <v>7358</v>
      </c>
      <c r="C329" s="54"/>
      <c r="D329" s="22" t="s">
        <v>366</v>
      </c>
      <c r="E329" s="23" t="s">
        <v>31</v>
      </c>
      <c r="F329" s="24">
        <v>18.5</v>
      </c>
      <c r="G329" s="25">
        <f>F329*0.98</f>
        <v>18.13</v>
      </c>
      <c r="H329" s="25">
        <f>F329*0.97</f>
        <v>17.945</v>
      </c>
      <c r="I329" s="25">
        <f>F329*0.96</f>
        <v>17.759999999999998</v>
      </c>
      <c r="J329" s="25">
        <f>F329*0.95</f>
        <v>17.574999999999999</v>
      </c>
      <c r="K329" s="26" t="s">
        <v>32</v>
      </c>
      <c r="L329" s="20"/>
      <c r="M329" s="21">
        <f>L329*F329</f>
        <v>0</v>
      </c>
    </row>
    <row r="330" spans="1:13" ht="24" customHeight="1" outlineLevel="2" x14ac:dyDescent="0.2">
      <c r="A330" s="14"/>
      <c r="B330" s="54">
        <v>7780</v>
      </c>
      <c r="C330" s="54"/>
      <c r="D330" s="22" t="s">
        <v>367</v>
      </c>
      <c r="E330" s="23" t="s">
        <v>31</v>
      </c>
      <c r="F330" s="24">
        <v>84.5</v>
      </c>
      <c r="G330" s="25">
        <f>F330*0.98</f>
        <v>82.81</v>
      </c>
      <c r="H330" s="25">
        <f>F330*0.97</f>
        <v>81.965000000000003</v>
      </c>
      <c r="I330" s="25">
        <f>F330*0.96</f>
        <v>81.11999999999999</v>
      </c>
      <c r="J330" s="25">
        <f>F330*0.95</f>
        <v>80.274999999999991</v>
      </c>
      <c r="K330" s="26" t="s">
        <v>32</v>
      </c>
      <c r="L330" s="20"/>
      <c r="M330" s="21">
        <f>L330*F330</f>
        <v>0</v>
      </c>
    </row>
    <row r="331" spans="1:13" ht="24" customHeight="1" outlineLevel="1" x14ac:dyDescent="0.2">
      <c r="A331" s="14"/>
      <c r="B331" s="16"/>
      <c r="C331" s="15"/>
      <c r="D331" s="17" t="s">
        <v>368</v>
      </c>
      <c r="E331" s="11"/>
      <c r="F331" s="11"/>
      <c r="G331" s="18"/>
      <c r="H331" s="18"/>
      <c r="I331" s="18"/>
      <c r="J331" s="18"/>
      <c r="K331" s="19"/>
      <c r="L331" s="20"/>
      <c r="M331" s="21"/>
    </row>
    <row r="332" spans="1:13" ht="24" customHeight="1" outlineLevel="2" x14ac:dyDescent="0.2">
      <c r="A332" s="14"/>
      <c r="B332" s="54">
        <v>7773</v>
      </c>
      <c r="C332" s="54"/>
      <c r="D332" s="22" t="s">
        <v>369</v>
      </c>
      <c r="E332" s="23" t="s">
        <v>35</v>
      </c>
      <c r="F332" s="24">
        <v>707.5</v>
      </c>
      <c r="G332" s="25">
        <f>F332*0.98</f>
        <v>693.35</v>
      </c>
      <c r="H332" s="25">
        <f>F332*0.97</f>
        <v>686.27499999999998</v>
      </c>
      <c r="I332" s="25">
        <f>F332*0.96</f>
        <v>679.19999999999993</v>
      </c>
      <c r="J332" s="25">
        <f>F332*0.95</f>
        <v>672.125</v>
      </c>
      <c r="K332" s="26" t="s">
        <v>32</v>
      </c>
      <c r="L332" s="20"/>
      <c r="M332" s="21">
        <f>L332*F332</f>
        <v>0</v>
      </c>
    </row>
    <row r="333" spans="1:13" ht="24" customHeight="1" outlineLevel="2" x14ac:dyDescent="0.2">
      <c r="A333" s="14"/>
      <c r="B333" s="54">
        <v>7774</v>
      </c>
      <c r="C333" s="54"/>
      <c r="D333" s="22" t="s">
        <v>370</v>
      </c>
      <c r="E333" s="23" t="s">
        <v>31</v>
      </c>
      <c r="F333" s="24">
        <v>844.5</v>
      </c>
      <c r="G333" s="25">
        <f>F333*0.98</f>
        <v>827.61</v>
      </c>
      <c r="H333" s="25">
        <f>F333*0.97</f>
        <v>819.16499999999996</v>
      </c>
      <c r="I333" s="25">
        <f>F333*0.96</f>
        <v>810.71999999999991</v>
      </c>
      <c r="J333" s="25">
        <f>F333*0.95</f>
        <v>802.27499999999998</v>
      </c>
      <c r="K333" s="26" t="s">
        <v>32</v>
      </c>
      <c r="L333" s="20"/>
      <c r="M333" s="21">
        <f>L333*F333</f>
        <v>0</v>
      </c>
    </row>
    <row r="334" spans="1:13" ht="24" customHeight="1" outlineLevel="2" x14ac:dyDescent="0.2">
      <c r="A334" s="14"/>
      <c r="B334" s="54">
        <v>7775</v>
      </c>
      <c r="C334" s="54"/>
      <c r="D334" s="22" t="s">
        <v>371</v>
      </c>
      <c r="E334" s="23" t="s">
        <v>31</v>
      </c>
      <c r="F334" s="30">
        <v>1055.5</v>
      </c>
      <c r="G334" s="25">
        <f>F334*0.98</f>
        <v>1034.3899999999999</v>
      </c>
      <c r="H334" s="25">
        <f>F334*0.97</f>
        <v>1023.8349999999999</v>
      </c>
      <c r="I334" s="25">
        <f>F334*0.96</f>
        <v>1013.28</v>
      </c>
      <c r="J334" s="25">
        <f>F334*0.95</f>
        <v>1002.7249999999999</v>
      </c>
      <c r="K334" s="26" t="s">
        <v>32</v>
      </c>
      <c r="L334" s="20"/>
      <c r="M334" s="21">
        <f>L334*F334</f>
        <v>0</v>
      </c>
    </row>
    <row r="335" spans="1:13" ht="24" customHeight="1" outlineLevel="2" x14ac:dyDescent="0.2">
      <c r="A335" s="14"/>
      <c r="B335" s="54">
        <v>7776</v>
      </c>
      <c r="C335" s="54"/>
      <c r="D335" s="22" t="s">
        <v>372</v>
      </c>
      <c r="E335" s="23" t="s">
        <v>35</v>
      </c>
      <c r="F335" s="27">
        <v>517</v>
      </c>
      <c r="G335" s="25">
        <f>F335*0.98</f>
        <v>506.65999999999997</v>
      </c>
      <c r="H335" s="25">
        <f>F335*0.97</f>
        <v>501.49</v>
      </c>
      <c r="I335" s="25">
        <f>F335*0.96</f>
        <v>496.32</v>
      </c>
      <c r="J335" s="25">
        <f>F335*0.95</f>
        <v>491.15</v>
      </c>
      <c r="K335" s="26" t="s">
        <v>32</v>
      </c>
      <c r="L335" s="20"/>
      <c r="M335" s="21">
        <f>L335*F335</f>
        <v>0</v>
      </c>
    </row>
    <row r="336" spans="1:13" ht="24" customHeight="1" outlineLevel="2" x14ac:dyDescent="0.2">
      <c r="A336" s="14"/>
      <c r="B336" s="54">
        <v>7779</v>
      </c>
      <c r="C336" s="54"/>
      <c r="D336" s="22" t="s">
        <v>373</v>
      </c>
      <c r="E336" s="23" t="s">
        <v>31</v>
      </c>
      <c r="F336" s="27">
        <v>528</v>
      </c>
      <c r="G336" s="25">
        <f>F336*0.98</f>
        <v>517.43999999999994</v>
      </c>
      <c r="H336" s="25">
        <f>F336*0.97</f>
        <v>512.16</v>
      </c>
      <c r="I336" s="25">
        <f>F336*0.96</f>
        <v>506.88</v>
      </c>
      <c r="J336" s="25">
        <f>F336*0.95</f>
        <v>501.59999999999997</v>
      </c>
      <c r="K336" s="26" t="s">
        <v>32</v>
      </c>
      <c r="L336" s="20"/>
      <c r="M336" s="21">
        <f>L336*F336</f>
        <v>0</v>
      </c>
    </row>
    <row r="337" spans="1:13" ht="24" customHeight="1" outlineLevel="2" x14ac:dyDescent="0.2">
      <c r="A337" s="14"/>
      <c r="B337" s="54">
        <v>7772</v>
      </c>
      <c r="C337" s="54"/>
      <c r="D337" s="22" t="s">
        <v>374</v>
      </c>
      <c r="E337" s="23" t="s">
        <v>35</v>
      </c>
      <c r="F337" s="24">
        <v>443.5</v>
      </c>
      <c r="G337" s="25">
        <f>F337*0.98</f>
        <v>434.63</v>
      </c>
      <c r="H337" s="25">
        <f>F337*0.97</f>
        <v>430.19499999999999</v>
      </c>
      <c r="I337" s="25">
        <f>F337*0.96</f>
        <v>425.76</v>
      </c>
      <c r="J337" s="25">
        <f>F337*0.95</f>
        <v>421.32499999999999</v>
      </c>
      <c r="K337" s="26" t="s">
        <v>32</v>
      </c>
      <c r="L337" s="20"/>
      <c r="M337" s="21">
        <f>L337*F337</f>
        <v>0</v>
      </c>
    </row>
    <row r="338" spans="1:13" ht="24" customHeight="1" outlineLevel="2" x14ac:dyDescent="0.2">
      <c r="A338" s="14"/>
      <c r="B338" s="54">
        <v>7777</v>
      </c>
      <c r="C338" s="54"/>
      <c r="D338" s="22" t="s">
        <v>375</v>
      </c>
      <c r="E338" s="23" t="s">
        <v>31</v>
      </c>
      <c r="F338" s="27">
        <v>950</v>
      </c>
      <c r="G338" s="25">
        <f>F338*0.98</f>
        <v>931</v>
      </c>
      <c r="H338" s="25">
        <f>F338*0.97</f>
        <v>921.5</v>
      </c>
      <c r="I338" s="25">
        <f>F338*0.96</f>
        <v>912</v>
      </c>
      <c r="J338" s="25">
        <f>F338*0.95</f>
        <v>902.5</v>
      </c>
      <c r="K338" s="26" t="s">
        <v>32</v>
      </c>
      <c r="L338" s="20"/>
      <c r="M338" s="21">
        <f>L338*F338</f>
        <v>0</v>
      </c>
    </row>
    <row r="339" spans="1:13" ht="24" customHeight="1" outlineLevel="2" x14ac:dyDescent="0.2">
      <c r="A339" s="14"/>
      <c r="B339" s="54">
        <v>7778</v>
      </c>
      <c r="C339" s="54"/>
      <c r="D339" s="22" t="s">
        <v>376</v>
      </c>
      <c r="E339" s="23" t="s">
        <v>31</v>
      </c>
      <c r="F339" s="27">
        <v>950</v>
      </c>
      <c r="G339" s="25">
        <f>F339*0.98</f>
        <v>931</v>
      </c>
      <c r="H339" s="25">
        <f>F339*0.97</f>
        <v>921.5</v>
      </c>
      <c r="I339" s="25">
        <f>F339*0.96</f>
        <v>912</v>
      </c>
      <c r="J339" s="25">
        <f>F339*0.95</f>
        <v>902.5</v>
      </c>
      <c r="K339" s="26" t="s">
        <v>32</v>
      </c>
      <c r="L339" s="20"/>
      <c r="M339" s="21">
        <f>L339*F339</f>
        <v>0</v>
      </c>
    </row>
    <row r="340" spans="1:13" ht="24" customHeight="1" outlineLevel="2" x14ac:dyDescent="0.2">
      <c r="A340" s="14"/>
      <c r="B340" s="54">
        <v>2260</v>
      </c>
      <c r="C340" s="54"/>
      <c r="D340" s="22" t="s">
        <v>377</v>
      </c>
      <c r="E340" s="23" t="s">
        <v>35</v>
      </c>
      <c r="F340" s="24">
        <v>335.5</v>
      </c>
      <c r="G340" s="25">
        <f>F340*0.98</f>
        <v>328.79</v>
      </c>
      <c r="H340" s="25">
        <f>F340*0.97</f>
        <v>325.435</v>
      </c>
      <c r="I340" s="25">
        <f>F340*0.96</f>
        <v>322.08</v>
      </c>
      <c r="J340" s="25">
        <f>F340*0.95</f>
        <v>318.72499999999997</v>
      </c>
      <c r="K340" s="26" t="s">
        <v>32</v>
      </c>
      <c r="L340" s="20"/>
      <c r="M340" s="21">
        <f>L340*F340</f>
        <v>0</v>
      </c>
    </row>
    <row r="341" spans="1:13" ht="24" customHeight="1" outlineLevel="2" x14ac:dyDescent="0.2">
      <c r="A341" s="14"/>
      <c r="B341" s="54">
        <v>4726</v>
      </c>
      <c r="C341" s="54"/>
      <c r="D341" s="22" t="s">
        <v>378</v>
      </c>
      <c r="E341" s="23" t="s">
        <v>35</v>
      </c>
      <c r="F341" s="29">
        <v>331.07</v>
      </c>
      <c r="G341" s="25">
        <f>F341*0.98</f>
        <v>324.4486</v>
      </c>
      <c r="H341" s="25">
        <f>F341*0.97</f>
        <v>321.1379</v>
      </c>
      <c r="I341" s="25">
        <f>F341*0.96</f>
        <v>317.8272</v>
      </c>
      <c r="J341" s="25">
        <f>F341*0.95</f>
        <v>314.51649999999995</v>
      </c>
      <c r="K341" s="26" t="s">
        <v>32</v>
      </c>
      <c r="L341" s="20"/>
      <c r="M341" s="21">
        <f>L341*F341</f>
        <v>0</v>
      </c>
    </row>
    <row r="342" spans="1:13" ht="24" customHeight="1" outlineLevel="2" x14ac:dyDescent="0.2">
      <c r="A342" s="14"/>
      <c r="B342" s="54">
        <v>5633</v>
      </c>
      <c r="C342" s="54"/>
      <c r="D342" s="22" t="s">
        <v>379</v>
      </c>
      <c r="E342" s="23" t="s">
        <v>35</v>
      </c>
      <c r="F342" s="24">
        <v>338.5</v>
      </c>
      <c r="G342" s="25">
        <f>F342*0.98</f>
        <v>331.73</v>
      </c>
      <c r="H342" s="25">
        <f>F342*0.97</f>
        <v>328.34499999999997</v>
      </c>
      <c r="I342" s="25">
        <f>F342*0.96</f>
        <v>324.95999999999998</v>
      </c>
      <c r="J342" s="25">
        <f>F342*0.95</f>
        <v>321.57499999999999</v>
      </c>
      <c r="K342" s="26" t="s">
        <v>32</v>
      </c>
      <c r="L342" s="20"/>
      <c r="M342" s="21">
        <f>L342*F342</f>
        <v>0</v>
      </c>
    </row>
    <row r="343" spans="1:13" ht="12" customHeight="1" outlineLevel="1" x14ac:dyDescent="0.2">
      <c r="A343" s="14"/>
      <c r="B343" s="16"/>
      <c r="C343" s="15"/>
      <c r="D343" s="17" t="s">
        <v>380</v>
      </c>
      <c r="E343" s="11"/>
      <c r="F343" s="11"/>
      <c r="G343" s="18"/>
      <c r="H343" s="18"/>
      <c r="I343" s="18"/>
      <c r="J343" s="18"/>
      <c r="K343" s="19"/>
      <c r="L343" s="20"/>
      <c r="M343" s="21"/>
    </row>
    <row r="344" spans="1:13" ht="24" customHeight="1" outlineLevel="2" x14ac:dyDescent="0.2">
      <c r="A344" s="14"/>
      <c r="B344" s="54">
        <v>7769</v>
      </c>
      <c r="C344" s="54"/>
      <c r="D344" s="22" t="s">
        <v>381</v>
      </c>
      <c r="E344" s="23" t="s">
        <v>31</v>
      </c>
      <c r="F344" s="27">
        <v>264</v>
      </c>
      <c r="G344" s="25">
        <f>F344*0.98</f>
        <v>258.71999999999997</v>
      </c>
      <c r="H344" s="25">
        <f>F344*0.97</f>
        <v>256.08</v>
      </c>
      <c r="I344" s="25">
        <f>F344*0.96</f>
        <v>253.44</v>
      </c>
      <c r="J344" s="25">
        <f>F344*0.95</f>
        <v>250.79999999999998</v>
      </c>
      <c r="K344" s="26" t="s">
        <v>32</v>
      </c>
      <c r="L344" s="20"/>
      <c r="M344" s="21">
        <f>L344*F344</f>
        <v>0</v>
      </c>
    </row>
    <row r="345" spans="1:13" ht="24" customHeight="1" outlineLevel="2" x14ac:dyDescent="0.2">
      <c r="A345" s="14"/>
      <c r="B345" s="54">
        <v>7771</v>
      </c>
      <c r="C345" s="54"/>
      <c r="D345" s="22" t="s">
        <v>382</v>
      </c>
      <c r="E345" s="23" t="s">
        <v>35</v>
      </c>
      <c r="F345" s="24">
        <v>612.5</v>
      </c>
      <c r="G345" s="25">
        <f>F345*0.98</f>
        <v>600.25</v>
      </c>
      <c r="H345" s="25">
        <f>F345*0.97</f>
        <v>594.125</v>
      </c>
      <c r="I345" s="25">
        <f>F345*0.96</f>
        <v>588</v>
      </c>
      <c r="J345" s="25">
        <f>F345*0.95</f>
        <v>581.875</v>
      </c>
      <c r="K345" s="26" t="s">
        <v>32</v>
      </c>
      <c r="L345" s="20"/>
      <c r="M345" s="21">
        <f>L345*F345</f>
        <v>0</v>
      </c>
    </row>
    <row r="346" spans="1:13" ht="24" customHeight="1" outlineLevel="2" x14ac:dyDescent="0.2">
      <c r="A346" s="14"/>
      <c r="B346" s="54">
        <v>7770</v>
      </c>
      <c r="C346" s="54"/>
      <c r="D346" s="22" t="s">
        <v>383</v>
      </c>
      <c r="E346" s="23" t="s">
        <v>31</v>
      </c>
      <c r="F346" s="24">
        <v>506.5</v>
      </c>
      <c r="G346" s="25">
        <f>F346*0.98</f>
        <v>496.37</v>
      </c>
      <c r="H346" s="25">
        <f>F346*0.97</f>
        <v>491.30500000000001</v>
      </c>
      <c r="I346" s="25">
        <f>F346*0.96</f>
        <v>486.24</v>
      </c>
      <c r="J346" s="25">
        <f>F346*0.95</f>
        <v>481.17499999999995</v>
      </c>
      <c r="K346" s="26" t="s">
        <v>32</v>
      </c>
      <c r="L346" s="20"/>
      <c r="M346" s="21">
        <f>L346*F346</f>
        <v>0</v>
      </c>
    </row>
    <row r="347" spans="1:13" ht="24" customHeight="1" outlineLevel="2" x14ac:dyDescent="0.2">
      <c r="A347" s="14"/>
      <c r="B347" s="54">
        <v>4787</v>
      </c>
      <c r="C347" s="54"/>
      <c r="D347" s="22" t="s">
        <v>384</v>
      </c>
      <c r="E347" s="23" t="s">
        <v>35</v>
      </c>
      <c r="F347" s="29">
        <v>291.02</v>
      </c>
      <c r="G347" s="25">
        <f>F347*0.98</f>
        <v>285.19959999999998</v>
      </c>
      <c r="H347" s="25">
        <f>F347*0.97</f>
        <v>282.2894</v>
      </c>
      <c r="I347" s="25">
        <f>F347*0.96</f>
        <v>279.37919999999997</v>
      </c>
      <c r="J347" s="25">
        <f>F347*0.95</f>
        <v>276.46899999999999</v>
      </c>
      <c r="K347" s="26" t="s">
        <v>32</v>
      </c>
      <c r="L347" s="20"/>
      <c r="M347" s="21">
        <f>L347*F347</f>
        <v>0</v>
      </c>
    </row>
    <row r="348" spans="1:13" ht="12" customHeight="1" x14ac:dyDescent="0.2">
      <c r="A348" s="14"/>
      <c r="B348" s="16"/>
      <c r="C348" s="15"/>
      <c r="D348" s="17" t="s">
        <v>385</v>
      </c>
      <c r="E348" s="11"/>
      <c r="F348" s="11"/>
      <c r="G348" s="18"/>
      <c r="H348" s="18"/>
      <c r="I348" s="18"/>
      <c r="J348" s="18"/>
      <c r="K348" s="19"/>
      <c r="L348" s="20"/>
      <c r="M348" s="21"/>
    </row>
    <row r="349" spans="1:13" ht="12" customHeight="1" outlineLevel="1" x14ac:dyDescent="0.2">
      <c r="A349" s="14"/>
      <c r="B349" s="16"/>
      <c r="C349" s="15"/>
      <c r="D349" s="17" t="s">
        <v>386</v>
      </c>
      <c r="E349" s="11"/>
      <c r="F349" s="11"/>
      <c r="G349" s="18"/>
      <c r="H349" s="18"/>
      <c r="I349" s="18"/>
      <c r="J349" s="18"/>
      <c r="K349" s="19"/>
      <c r="L349" s="20"/>
      <c r="M349" s="21"/>
    </row>
    <row r="350" spans="1:13" ht="24" customHeight="1" outlineLevel="2" x14ac:dyDescent="0.2">
      <c r="A350" s="14"/>
      <c r="B350" s="54">
        <v>7277</v>
      </c>
      <c r="C350" s="54"/>
      <c r="D350" s="22" t="s">
        <v>387</v>
      </c>
      <c r="E350" s="23" t="s">
        <v>35</v>
      </c>
      <c r="F350" s="29">
        <v>592.28</v>
      </c>
      <c r="G350" s="25">
        <f>F350*0.98</f>
        <v>580.43439999999998</v>
      </c>
      <c r="H350" s="25">
        <f>F350*0.97</f>
        <v>574.51159999999993</v>
      </c>
      <c r="I350" s="25">
        <f>F350*0.96</f>
        <v>568.58879999999999</v>
      </c>
      <c r="J350" s="25">
        <f>F350*0.95</f>
        <v>562.66599999999994</v>
      </c>
      <c r="K350" s="26" t="s">
        <v>32</v>
      </c>
      <c r="L350" s="20"/>
      <c r="M350" s="21">
        <f>L350*F350</f>
        <v>0</v>
      </c>
    </row>
    <row r="351" spans="1:13" ht="24" customHeight="1" outlineLevel="2" x14ac:dyDescent="0.2">
      <c r="A351" s="14"/>
      <c r="B351" s="54">
        <v>7279</v>
      </c>
      <c r="C351" s="54"/>
      <c r="D351" s="22" t="s">
        <v>388</v>
      </c>
      <c r="E351" s="23" t="s">
        <v>35</v>
      </c>
      <c r="F351" s="29">
        <v>934.57</v>
      </c>
      <c r="G351" s="25">
        <f>F351*0.98</f>
        <v>915.87860000000001</v>
      </c>
      <c r="H351" s="25">
        <f>F351*0.97</f>
        <v>906.53290000000004</v>
      </c>
      <c r="I351" s="25">
        <f>F351*0.96</f>
        <v>897.18719999999996</v>
      </c>
      <c r="J351" s="25">
        <f>F351*0.95</f>
        <v>887.8415</v>
      </c>
      <c r="K351" s="26" t="s">
        <v>32</v>
      </c>
      <c r="L351" s="20"/>
      <c r="M351" s="21">
        <f>L351*F351</f>
        <v>0</v>
      </c>
    </row>
    <row r="352" spans="1:13" ht="12" customHeight="1" outlineLevel="1" x14ac:dyDescent="0.2">
      <c r="A352" s="14"/>
      <c r="B352" s="16"/>
      <c r="C352" s="15"/>
      <c r="D352" s="17" t="s">
        <v>389</v>
      </c>
      <c r="E352" s="11"/>
      <c r="F352" s="11"/>
      <c r="G352" s="18"/>
      <c r="H352" s="18"/>
      <c r="I352" s="18"/>
      <c r="J352" s="18"/>
      <c r="K352" s="19"/>
      <c r="L352" s="20"/>
      <c r="M352" s="21"/>
    </row>
    <row r="353" spans="1:13" ht="24" customHeight="1" outlineLevel="2" x14ac:dyDescent="0.2">
      <c r="A353" s="14"/>
      <c r="B353" s="54">
        <v>6115</v>
      </c>
      <c r="C353" s="54"/>
      <c r="D353" s="22" t="s">
        <v>390</v>
      </c>
      <c r="E353" s="23" t="s">
        <v>35</v>
      </c>
      <c r="F353" s="27">
        <v>703</v>
      </c>
      <c r="G353" s="25">
        <f>F353*0.98</f>
        <v>688.93999999999994</v>
      </c>
      <c r="H353" s="25">
        <f>F353*0.97</f>
        <v>681.91</v>
      </c>
      <c r="I353" s="25">
        <f>F353*0.96</f>
        <v>674.88</v>
      </c>
      <c r="J353" s="25">
        <f>F353*0.95</f>
        <v>667.85</v>
      </c>
      <c r="K353" s="26" t="s">
        <v>32</v>
      </c>
      <c r="L353" s="20"/>
      <c r="M353" s="21">
        <f>L353*F353</f>
        <v>0</v>
      </c>
    </row>
    <row r="354" spans="1:13" ht="24" customHeight="1" outlineLevel="2" x14ac:dyDescent="0.2">
      <c r="A354" s="14"/>
      <c r="B354" s="54">
        <v>7818</v>
      </c>
      <c r="C354" s="54"/>
      <c r="D354" s="22" t="s">
        <v>391</v>
      </c>
      <c r="E354" s="23" t="s">
        <v>35</v>
      </c>
      <c r="F354" s="24">
        <v>583.20000000000005</v>
      </c>
      <c r="G354" s="25">
        <f>F354*0.98</f>
        <v>571.53600000000006</v>
      </c>
      <c r="H354" s="25">
        <f>F354*0.97</f>
        <v>565.70400000000006</v>
      </c>
      <c r="I354" s="25">
        <f>F354*0.96</f>
        <v>559.87200000000007</v>
      </c>
      <c r="J354" s="25">
        <f>F354*0.95</f>
        <v>554.04</v>
      </c>
      <c r="K354" s="26" t="s">
        <v>32</v>
      </c>
      <c r="L354" s="20"/>
      <c r="M354" s="21">
        <f>L354*F354</f>
        <v>0</v>
      </c>
    </row>
    <row r="355" spans="1:13" ht="24" customHeight="1" outlineLevel="2" x14ac:dyDescent="0.2">
      <c r="A355" s="14"/>
      <c r="B355" s="54">
        <v>7707</v>
      </c>
      <c r="C355" s="54"/>
      <c r="D355" s="22" t="s">
        <v>392</v>
      </c>
      <c r="E355" s="23" t="s">
        <v>35</v>
      </c>
      <c r="F355" s="29">
        <v>297.95999999999998</v>
      </c>
      <c r="G355" s="25">
        <f>F355*0.98</f>
        <v>292.00079999999997</v>
      </c>
      <c r="H355" s="25">
        <f>F355*0.97</f>
        <v>289.02119999999996</v>
      </c>
      <c r="I355" s="25">
        <f>F355*0.96</f>
        <v>286.04159999999996</v>
      </c>
      <c r="J355" s="25">
        <f>F355*0.95</f>
        <v>283.06199999999995</v>
      </c>
      <c r="K355" s="26" t="s">
        <v>32</v>
      </c>
      <c r="L355" s="20"/>
      <c r="M355" s="21">
        <f>L355*F355</f>
        <v>0</v>
      </c>
    </row>
    <row r="356" spans="1:13" ht="24" customHeight="1" outlineLevel="2" x14ac:dyDescent="0.2">
      <c r="A356" s="14"/>
      <c r="B356" s="54">
        <v>4829</v>
      </c>
      <c r="C356" s="54"/>
      <c r="D356" s="22" t="s">
        <v>393</v>
      </c>
      <c r="E356" s="23" t="s">
        <v>35</v>
      </c>
      <c r="F356" s="24">
        <v>823.5</v>
      </c>
      <c r="G356" s="25">
        <f>F356*0.98</f>
        <v>807.03</v>
      </c>
      <c r="H356" s="25">
        <f>F356*0.97</f>
        <v>798.79499999999996</v>
      </c>
      <c r="I356" s="25">
        <f>F356*0.96</f>
        <v>790.56</v>
      </c>
      <c r="J356" s="25">
        <f>F356*0.95</f>
        <v>782.32499999999993</v>
      </c>
      <c r="K356" s="26" t="s">
        <v>32</v>
      </c>
      <c r="L356" s="20"/>
      <c r="M356" s="21">
        <f>L356*F356</f>
        <v>0</v>
      </c>
    </row>
    <row r="357" spans="1:13" ht="24" customHeight="1" outlineLevel="2" x14ac:dyDescent="0.2">
      <c r="A357" s="14"/>
      <c r="B357" s="54">
        <v>6466</v>
      </c>
      <c r="C357" s="54"/>
      <c r="D357" s="22" t="s">
        <v>394</v>
      </c>
      <c r="E357" s="23" t="s">
        <v>35</v>
      </c>
      <c r="F357" s="27">
        <v>185</v>
      </c>
      <c r="G357" s="25">
        <f>F357*0.98</f>
        <v>181.29999999999998</v>
      </c>
      <c r="H357" s="25">
        <f>F357*0.97</f>
        <v>179.45</v>
      </c>
      <c r="I357" s="25">
        <f>F357*0.96</f>
        <v>177.6</v>
      </c>
      <c r="J357" s="25">
        <f>F357*0.95</f>
        <v>175.75</v>
      </c>
      <c r="K357" s="26" t="s">
        <v>32</v>
      </c>
      <c r="L357" s="20"/>
      <c r="M357" s="21">
        <f>L357*F357</f>
        <v>0</v>
      </c>
    </row>
    <row r="358" spans="1:13" ht="24" customHeight="1" outlineLevel="2" x14ac:dyDescent="0.2">
      <c r="A358" s="14"/>
      <c r="B358" s="54">
        <v>6469</v>
      </c>
      <c r="C358" s="54"/>
      <c r="D358" s="22" t="s">
        <v>395</v>
      </c>
      <c r="E358" s="23" t="s">
        <v>35</v>
      </c>
      <c r="F358" s="29">
        <v>245.07</v>
      </c>
      <c r="G358" s="25">
        <f>F358*0.98</f>
        <v>240.1686</v>
      </c>
      <c r="H358" s="25">
        <f>F358*0.97</f>
        <v>237.71789999999999</v>
      </c>
      <c r="I358" s="25">
        <f>F358*0.96</f>
        <v>235.26719999999997</v>
      </c>
      <c r="J358" s="25">
        <f>F358*0.95</f>
        <v>232.81649999999999</v>
      </c>
      <c r="K358" s="26" t="s">
        <v>32</v>
      </c>
      <c r="L358" s="20"/>
      <c r="M358" s="21">
        <f>L358*F358</f>
        <v>0</v>
      </c>
    </row>
    <row r="359" spans="1:13" ht="12" customHeight="1" x14ac:dyDescent="0.2">
      <c r="A359" s="14"/>
      <c r="B359" s="16"/>
      <c r="C359" s="15"/>
      <c r="D359" s="17" t="s">
        <v>396</v>
      </c>
      <c r="E359" s="11"/>
      <c r="F359" s="11"/>
      <c r="G359" s="18"/>
      <c r="H359" s="18"/>
      <c r="I359" s="18"/>
      <c r="J359" s="18"/>
      <c r="K359" s="19"/>
      <c r="L359" s="20"/>
      <c r="M359" s="21"/>
    </row>
    <row r="360" spans="1:13" ht="12" customHeight="1" outlineLevel="1" x14ac:dyDescent="0.2">
      <c r="A360" s="14"/>
      <c r="B360" s="16"/>
      <c r="C360" s="15"/>
      <c r="D360" s="17" t="s">
        <v>397</v>
      </c>
      <c r="E360" s="11"/>
      <c r="F360" s="11"/>
      <c r="G360" s="18"/>
      <c r="H360" s="18"/>
      <c r="I360" s="18"/>
      <c r="J360" s="18"/>
      <c r="K360" s="19"/>
      <c r="L360" s="20"/>
      <c r="M360" s="21"/>
    </row>
    <row r="361" spans="1:13" ht="24" customHeight="1" outlineLevel="2" x14ac:dyDescent="0.2">
      <c r="A361" s="14"/>
      <c r="B361" s="54">
        <v>4602</v>
      </c>
      <c r="C361" s="54"/>
      <c r="D361" s="22" t="s">
        <v>398</v>
      </c>
      <c r="E361" s="23" t="s">
        <v>31</v>
      </c>
      <c r="F361" s="29">
        <v>342.86</v>
      </c>
      <c r="G361" s="25">
        <f>F361*0.98</f>
        <v>336.00279999999998</v>
      </c>
      <c r="H361" s="25">
        <f>F361*0.97</f>
        <v>332.57420000000002</v>
      </c>
      <c r="I361" s="25">
        <f>F361*0.96</f>
        <v>329.1456</v>
      </c>
      <c r="J361" s="25">
        <f>F361*0.95</f>
        <v>325.71699999999998</v>
      </c>
      <c r="K361" s="26" t="s">
        <v>32</v>
      </c>
      <c r="L361" s="20"/>
      <c r="M361" s="21">
        <f>L361*F361</f>
        <v>0</v>
      </c>
    </row>
    <row r="362" spans="1:13" ht="24" customHeight="1" outlineLevel="2" x14ac:dyDescent="0.2">
      <c r="A362" s="14"/>
      <c r="B362" s="54">
        <v>5846</v>
      </c>
      <c r="C362" s="54"/>
      <c r="D362" s="22" t="s">
        <v>399</v>
      </c>
      <c r="E362" s="23" t="s">
        <v>35</v>
      </c>
      <c r="F362" s="29">
        <v>239.17</v>
      </c>
      <c r="G362" s="25">
        <f>F362*0.98</f>
        <v>234.38659999999999</v>
      </c>
      <c r="H362" s="25">
        <f>F362*0.97</f>
        <v>231.99489999999997</v>
      </c>
      <c r="I362" s="25">
        <f>F362*0.96</f>
        <v>229.60319999999999</v>
      </c>
      <c r="J362" s="25">
        <f>F362*0.95</f>
        <v>227.21149999999997</v>
      </c>
      <c r="K362" s="26" t="s">
        <v>32</v>
      </c>
      <c r="L362" s="20"/>
      <c r="M362" s="21">
        <f>L362*F362</f>
        <v>0</v>
      </c>
    </row>
    <row r="363" spans="1:13" ht="12" customHeight="1" outlineLevel="1" x14ac:dyDescent="0.2">
      <c r="A363" s="14"/>
      <c r="B363" s="16"/>
      <c r="C363" s="15"/>
      <c r="D363" s="17" t="s">
        <v>400</v>
      </c>
      <c r="E363" s="11"/>
      <c r="F363" s="11"/>
      <c r="G363" s="18"/>
      <c r="H363" s="18"/>
      <c r="I363" s="18"/>
      <c r="J363" s="18"/>
      <c r="K363" s="19"/>
      <c r="L363" s="20"/>
      <c r="M363" s="21"/>
    </row>
    <row r="364" spans="1:13" ht="24" customHeight="1" outlineLevel="2" x14ac:dyDescent="0.2">
      <c r="A364" s="14"/>
      <c r="B364" s="54">
        <v>7632</v>
      </c>
      <c r="C364" s="54"/>
      <c r="D364" s="22" t="s">
        <v>401</v>
      </c>
      <c r="E364" s="23" t="s">
        <v>35</v>
      </c>
      <c r="F364" s="24">
        <v>237.5</v>
      </c>
      <c r="G364" s="25">
        <f>F364*0.98</f>
        <v>232.75</v>
      </c>
      <c r="H364" s="25">
        <f>F364*0.97</f>
        <v>230.375</v>
      </c>
      <c r="I364" s="25">
        <f>F364*0.96</f>
        <v>228</v>
      </c>
      <c r="J364" s="25">
        <f>F364*0.95</f>
        <v>225.625</v>
      </c>
      <c r="K364" s="26" t="s">
        <v>32</v>
      </c>
      <c r="L364" s="20"/>
      <c r="M364" s="21">
        <f>L364*F364</f>
        <v>0</v>
      </c>
    </row>
    <row r="365" spans="1:13" ht="12" customHeight="1" outlineLevel="1" x14ac:dyDescent="0.2">
      <c r="A365" s="14"/>
      <c r="B365" s="16"/>
      <c r="C365" s="15"/>
      <c r="D365" s="17" t="s">
        <v>402</v>
      </c>
      <c r="E365" s="11"/>
      <c r="F365" s="11"/>
      <c r="G365" s="18"/>
      <c r="H365" s="18"/>
      <c r="I365" s="18"/>
      <c r="J365" s="18"/>
      <c r="K365" s="19"/>
      <c r="L365" s="20"/>
      <c r="M365" s="21"/>
    </row>
    <row r="366" spans="1:13" ht="24" customHeight="1" outlineLevel="2" x14ac:dyDescent="0.2">
      <c r="A366" s="14"/>
      <c r="B366" s="54">
        <v>5727</v>
      </c>
      <c r="C366" s="54"/>
      <c r="D366" s="22" t="s">
        <v>403</v>
      </c>
      <c r="E366" s="23" t="s">
        <v>35</v>
      </c>
      <c r="F366" s="27">
        <v>386</v>
      </c>
      <c r="G366" s="25">
        <f>F366*0.98</f>
        <v>378.28</v>
      </c>
      <c r="H366" s="25">
        <f>F366*0.97</f>
        <v>374.42</v>
      </c>
      <c r="I366" s="25">
        <f>F366*0.96</f>
        <v>370.56</v>
      </c>
      <c r="J366" s="25">
        <f>F366*0.95</f>
        <v>366.7</v>
      </c>
      <c r="K366" s="26" t="s">
        <v>32</v>
      </c>
      <c r="L366" s="20"/>
      <c r="M366" s="21">
        <f>L366*F366</f>
        <v>0</v>
      </c>
    </row>
    <row r="367" spans="1:13" ht="24" customHeight="1" outlineLevel="2" x14ac:dyDescent="0.2">
      <c r="A367" s="14"/>
      <c r="B367" s="54">
        <v>5728</v>
      </c>
      <c r="C367" s="54"/>
      <c r="D367" s="22" t="s">
        <v>404</v>
      </c>
      <c r="E367" s="23" t="s">
        <v>35</v>
      </c>
      <c r="F367" s="24">
        <v>304.5</v>
      </c>
      <c r="G367" s="25">
        <f>F367*0.98</f>
        <v>298.40999999999997</v>
      </c>
      <c r="H367" s="25">
        <f>F367*0.97</f>
        <v>295.36500000000001</v>
      </c>
      <c r="I367" s="25">
        <f>F367*0.96</f>
        <v>292.32</v>
      </c>
      <c r="J367" s="25">
        <f>F367*0.95</f>
        <v>289.27499999999998</v>
      </c>
      <c r="K367" s="26" t="s">
        <v>32</v>
      </c>
      <c r="L367" s="20"/>
      <c r="M367" s="21">
        <f>L367*F367</f>
        <v>0</v>
      </c>
    </row>
    <row r="368" spans="1:13" ht="12" customHeight="1" outlineLevel="1" x14ac:dyDescent="0.2">
      <c r="A368" s="14"/>
      <c r="B368" s="16"/>
      <c r="C368" s="15"/>
      <c r="D368" s="17" t="s">
        <v>405</v>
      </c>
      <c r="E368" s="11"/>
      <c r="F368" s="11"/>
      <c r="G368" s="18"/>
      <c r="H368" s="18"/>
      <c r="I368" s="18"/>
      <c r="J368" s="18"/>
      <c r="K368" s="19"/>
      <c r="L368" s="20"/>
      <c r="M368" s="21"/>
    </row>
    <row r="369" spans="1:13" ht="24" customHeight="1" outlineLevel="2" x14ac:dyDescent="0.2">
      <c r="A369" s="14"/>
      <c r="B369" s="54">
        <v>4309</v>
      </c>
      <c r="C369" s="54"/>
      <c r="D369" s="22" t="s">
        <v>406</v>
      </c>
      <c r="E369" s="23" t="s">
        <v>31</v>
      </c>
      <c r="F369" s="27">
        <v>70</v>
      </c>
      <c r="G369" s="25">
        <f>F369*0.98</f>
        <v>68.599999999999994</v>
      </c>
      <c r="H369" s="25">
        <f>F369*0.97</f>
        <v>67.899999999999991</v>
      </c>
      <c r="I369" s="25">
        <f>F369*0.96</f>
        <v>67.2</v>
      </c>
      <c r="J369" s="25">
        <f>F369*0.95</f>
        <v>66.5</v>
      </c>
      <c r="K369" s="26" t="s">
        <v>32</v>
      </c>
      <c r="L369" s="20"/>
      <c r="M369" s="21">
        <f>L369*F369</f>
        <v>0</v>
      </c>
    </row>
    <row r="370" spans="1:13" ht="24" customHeight="1" outlineLevel="2" x14ac:dyDescent="0.2">
      <c r="A370" s="14"/>
      <c r="B370" s="54">
        <v>4308</v>
      </c>
      <c r="C370" s="54"/>
      <c r="D370" s="22" t="s">
        <v>407</v>
      </c>
      <c r="E370" s="23" t="s">
        <v>31</v>
      </c>
      <c r="F370" s="24">
        <v>70.5</v>
      </c>
      <c r="G370" s="25">
        <f>F370*0.98</f>
        <v>69.09</v>
      </c>
      <c r="H370" s="25">
        <f>F370*0.97</f>
        <v>68.385000000000005</v>
      </c>
      <c r="I370" s="25">
        <f>F370*0.96</f>
        <v>67.679999999999993</v>
      </c>
      <c r="J370" s="25">
        <f>F370*0.95</f>
        <v>66.974999999999994</v>
      </c>
      <c r="K370" s="26" t="s">
        <v>32</v>
      </c>
      <c r="L370" s="20"/>
      <c r="M370" s="21">
        <f>L370*F370</f>
        <v>0</v>
      </c>
    </row>
    <row r="371" spans="1:13" ht="24" customHeight="1" outlineLevel="2" x14ac:dyDescent="0.2">
      <c r="A371" s="14"/>
      <c r="B371" s="54">
        <v>984</v>
      </c>
      <c r="C371" s="54"/>
      <c r="D371" s="22" t="s">
        <v>408</v>
      </c>
      <c r="E371" s="23" t="s">
        <v>187</v>
      </c>
      <c r="F371" s="27">
        <v>5</v>
      </c>
      <c r="G371" s="25">
        <f>F371*0.98</f>
        <v>4.9000000000000004</v>
      </c>
      <c r="H371" s="25">
        <f>F371*0.97</f>
        <v>4.8499999999999996</v>
      </c>
      <c r="I371" s="25">
        <f>F371*0.96</f>
        <v>4.8</v>
      </c>
      <c r="J371" s="25">
        <f>F371*0.95</f>
        <v>4.75</v>
      </c>
      <c r="K371" s="26" t="s">
        <v>409</v>
      </c>
      <c r="L371" s="20"/>
      <c r="M371" s="21">
        <f>L371*F371</f>
        <v>0</v>
      </c>
    </row>
    <row r="372" spans="1:13" ht="36" customHeight="1" outlineLevel="2" x14ac:dyDescent="0.2">
      <c r="A372" s="14"/>
      <c r="B372" s="54">
        <v>967</v>
      </c>
      <c r="C372" s="54"/>
      <c r="D372" s="22" t="s">
        <v>410</v>
      </c>
      <c r="E372" s="23" t="s">
        <v>31</v>
      </c>
      <c r="F372" s="24">
        <v>114.5</v>
      </c>
      <c r="G372" s="25">
        <f>F372*0.98</f>
        <v>112.21</v>
      </c>
      <c r="H372" s="25">
        <f>F372*0.97</f>
        <v>111.065</v>
      </c>
      <c r="I372" s="25">
        <f>F372*0.96</f>
        <v>109.92</v>
      </c>
      <c r="J372" s="25">
        <f>F372*0.95</f>
        <v>108.77499999999999</v>
      </c>
      <c r="K372" s="26" t="s">
        <v>32</v>
      </c>
      <c r="L372" s="20"/>
      <c r="M372" s="21">
        <f>L372*F372</f>
        <v>0</v>
      </c>
    </row>
    <row r="373" spans="1:13" ht="24" customHeight="1" outlineLevel="2" x14ac:dyDescent="0.2">
      <c r="A373" s="14"/>
      <c r="B373" s="55" t="s">
        <v>411</v>
      </c>
      <c r="C373" s="55"/>
      <c r="D373" s="22" t="s">
        <v>412</v>
      </c>
      <c r="E373" s="23" t="s">
        <v>35</v>
      </c>
      <c r="F373" s="27">
        <v>90</v>
      </c>
      <c r="G373" s="25">
        <f>F373*0.98</f>
        <v>88.2</v>
      </c>
      <c r="H373" s="25">
        <f>F373*0.97</f>
        <v>87.3</v>
      </c>
      <c r="I373" s="25">
        <f>F373*0.96</f>
        <v>86.399999999999991</v>
      </c>
      <c r="J373" s="25">
        <f>F373*0.95</f>
        <v>85.5</v>
      </c>
      <c r="K373" s="26" t="s">
        <v>32</v>
      </c>
      <c r="L373" s="20"/>
      <c r="M373" s="21">
        <f>L373*F373</f>
        <v>0</v>
      </c>
    </row>
    <row r="374" spans="1:13" ht="12" customHeight="1" x14ac:dyDescent="0.2">
      <c r="A374" s="14"/>
      <c r="B374" s="16"/>
      <c r="C374" s="15"/>
      <c r="D374" s="17" t="s">
        <v>413</v>
      </c>
      <c r="E374" s="11"/>
      <c r="F374" s="11"/>
      <c r="G374" s="18"/>
      <c r="H374" s="18"/>
      <c r="I374" s="18"/>
      <c r="J374" s="18"/>
      <c r="K374" s="19"/>
      <c r="L374" s="20"/>
      <c r="M374" s="21"/>
    </row>
    <row r="375" spans="1:13" ht="12" customHeight="1" outlineLevel="1" x14ac:dyDescent="0.2">
      <c r="A375" s="14"/>
      <c r="B375" s="16"/>
      <c r="C375" s="15"/>
      <c r="D375" s="17" t="s">
        <v>414</v>
      </c>
      <c r="E375" s="11"/>
      <c r="F375" s="11"/>
      <c r="G375" s="18"/>
      <c r="H375" s="18"/>
      <c r="I375" s="18"/>
      <c r="J375" s="18"/>
      <c r="K375" s="19"/>
      <c r="L375" s="20"/>
      <c r="M375" s="21"/>
    </row>
    <row r="376" spans="1:13" ht="24" customHeight="1" outlineLevel="2" x14ac:dyDescent="0.2">
      <c r="A376" s="14"/>
      <c r="B376" s="54">
        <v>7825</v>
      </c>
      <c r="C376" s="54"/>
      <c r="D376" s="22" t="s">
        <v>415</v>
      </c>
      <c r="E376" s="23" t="s">
        <v>35</v>
      </c>
      <c r="F376" s="27">
        <v>37</v>
      </c>
      <c r="G376" s="25">
        <f>F376*0.98</f>
        <v>36.26</v>
      </c>
      <c r="H376" s="25">
        <f>F376*0.97</f>
        <v>35.89</v>
      </c>
      <c r="I376" s="25">
        <f>F376*0.96</f>
        <v>35.519999999999996</v>
      </c>
      <c r="J376" s="25">
        <f>F376*0.95</f>
        <v>35.15</v>
      </c>
      <c r="K376" s="26" t="s">
        <v>32</v>
      </c>
      <c r="L376" s="20"/>
      <c r="M376" s="21">
        <f>L376*F376</f>
        <v>0</v>
      </c>
    </row>
    <row r="377" spans="1:13" ht="24" customHeight="1" outlineLevel="2" x14ac:dyDescent="0.2">
      <c r="A377" s="14"/>
      <c r="B377" s="54">
        <v>6016</v>
      </c>
      <c r="C377" s="54"/>
      <c r="D377" s="22" t="s">
        <v>416</v>
      </c>
      <c r="E377" s="23" t="s">
        <v>35</v>
      </c>
      <c r="F377" s="27">
        <v>34</v>
      </c>
      <c r="G377" s="25">
        <f>F377*0.98</f>
        <v>33.32</v>
      </c>
      <c r="H377" s="25">
        <f>F377*0.97</f>
        <v>32.979999999999997</v>
      </c>
      <c r="I377" s="25">
        <f>F377*0.96</f>
        <v>32.64</v>
      </c>
      <c r="J377" s="25">
        <f>F377*0.95</f>
        <v>32.299999999999997</v>
      </c>
      <c r="K377" s="26" t="s">
        <v>32</v>
      </c>
      <c r="L377" s="20"/>
      <c r="M377" s="21">
        <f>L377*F377</f>
        <v>0</v>
      </c>
    </row>
    <row r="378" spans="1:13" ht="24" customHeight="1" outlineLevel="2" x14ac:dyDescent="0.2">
      <c r="A378" s="14"/>
      <c r="B378" s="54">
        <v>7829</v>
      </c>
      <c r="C378" s="54"/>
      <c r="D378" s="22" t="s">
        <v>417</v>
      </c>
      <c r="E378" s="23" t="s">
        <v>31</v>
      </c>
      <c r="F378" s="24">
        <v>49.5</v>
      </c>
      <c r="G378" s="25">
        <f>F378*0.98</f>
        <v>48.51</v>
      </c>
      <c r="H378" s="25">
        <f>F378*0.97</f>
        <v>48.015000000000001</v>
      </c>
      <c r="I378" s="25">
        <f>F378*0.96</f>
        <v>47.519999999999996</v>
      </c>
      <c r="J378" s="25">
        <f>F378*0.95</f>
        <v>47.024999999999999</v>
      </c>
      <c r="K378" s="26" t="s">
        <v>32</v>
      </c>
      <c r="L378" s="20"/>
      <c r="M378" s="21">
        <f>L378*F378</f>
        <v>0</v>
      </c>
    </row>
    <row r="379" spans="1:13" ht="24" customHeight="1" outlineLevel="2" x14ac:dyDescent="0.2">
      <c r="A379" s="14"/>
      <c r="B379" s="54">
        <v>7827</v>
      </c>
      <c r="C379" s="54"/>
      <c r="D379" s="22" t="s">
        <v>418</v>
      </c>
      <c r="E379" s="23" t="s">
        <v>35</v>
      </c>
      <c r="F379" s="29">
        <v>38.880000000000003</v>
      </c>
      <c r="G379" s="25">
        <f>F379*0.98</f>
        <v>38.102400000000003</v>
      </c>
      <c r="H379" s="25">
        <f>F379*0.97</f>
        <v>37.7136</v>
      </c>
      <c r="I379" s="25">
        <f>F379*0.96</f>
        <v>37.324800000000003</v>
      </c>
      <c r="J379" s="25">
        <f>F379*0.95</f>
        <v>36.936</v>
      </c>
      <c r="K379" s="26" t="s">
        <v>32</v>
      </c>
      <c r="L379" s="20"/>
      <c r="M379" s="21">
        <f>L379*F379</f>
        <v>0</v>
      </c>
    </row>
    <row r="380" spans="1:13" ht="24" customHeight="1" outlineLevel="2" x14ac:dyDescent="0.2">
      <c r="A380" s="14"/>
      <c r="B380" s="54">
        <v>7828</v>
      </c>
      <c r="C380" s="54"/>
      <c r="D380" s="22" t="s">
        <v>419</v>
      </c>
      <c r="E380" s="23" t="s">
        <v>31</v>
      </c>
      <c r="F380" s="24">
        <v>55.5</v>
      </c>
      <c r="G380" s="25">
        <f>F380*0.98</f>
        <v>54.39</v>
      </c>
      <c r="H380" s="25">
        <f>F380*0.97</f>
        <v>53.835000000000001</v>
      </c>
      <c r="I380" s="25">
        <f>F380*0.96</f>
        <v>53.28</v>
      </c>
      <c r="J380" s="25">
        <f>F380*0.95</f>
        <v>52.724999999999994</v>
      </c>
      <c r="K380" s="26" t="s">
        <v>32</v>
      </c>
      <c r="L380" s="20"/>
      <c r="M380" s="21">
        <f>L380*F380</f>
        <v>0</v>
      </c>
    </row>
    <row r="381" spans="1:13" ht="24" customHeight="1" outlineLevel="2" x14ac:dyDescent="0.2">
      <c r="A381" s="14"/>
      <c r="B381" s="54">
        <v>7826</v>
      </c>
      <c r="C381" s="54"/>
      <c r="D381" s="22" t="s">
        <v>420</v>
      </c>
      <c r="E381" s="23" t="s">
        <v>31</v>
      </c>
      <c r="F381" s="24">
        <v>55.5</v>
      </c>
      <c r="G381" s="25">
        <f>F381*0.98</f>
        <v>54.39</v>
      </c>
      <c r="H381" s="25">
        <f>F381*0.97</f>
        <v>53.835000000000001</v>
      </c>
      <c r="I381" s="25">
        <f>F381*0.96</f>
        <v>53.28</v>
      </c>
      <c r="J381" s="25">
        <f>F381*0.95</f>
        <v>52.724999999999994</v>
      </c>
      <c r="K381" s="26" t="s">
        <v>32</v>
      </c>
      <c r="L381" s="20"/>
      <c r="M381" s="21">
        <f>L381*F381</f>
        <v>0</v>
      </c>
    </row>
    <row r="382" spans="1:13" ht="24" customHeight="1" outlineLevel="2" x14ac:dyDescent="0.2">
      <c r="A382" s="14"/>
      <c r="B382" s="54">
        <v>5888</v>
      </c>
      <c r="C382" s="54"/>
      <c r="D382" s="22" t="s">
        <v>421</v>
      </c>
      <c r="E382" s="23" t="s">
        <v>35</v>
      </c>
      <c r="F382" s="29">
        <v>76.58</v>
      </c>
      <c r="G382" s="25">
        <f>F382*0.98</f>
        <v>75.048400000000001</v>
      </c>
      <c r="H382" s="25">
        <f>F382*0.97</f>
        <v>74.282600000000002</v>
      </c>
      <c r="I382" s="25">
        <f>F382*0.96</f>
        <v>73.516799999999989</v>
      </c>
      <c r="J382" s="25">
        <f>F382*0.95</f>
        <v>72.750999999999991</v>
      </c>
      <c r="K382" s="26" t="s">
        <v>32</v>
      </c>
      <c r="L382" s="20"/>
      <c r="M382" s="21">
        <f>L382*F382</f>
        <v>0</v>
      </c>
    </row>
    <row r="383" spans="1:13" ht="24" customHeight="1" outlineLevel="2" x14ac:dyDescent="0.2">
      <c r="A383" s="14"/>
      <c r="B383" s="54">
        <v>5637</v>
      </c>
      <c r="C383" s="54"/>
      <c r="D383" s="22" t="s">
        <v>422</v>
      </c>
      <c r="E383" s="23" t="s">
        <v>31</v>
      </c>
      <c r="F383" s="24">
        <v>156.69999999999999</v>
      </c>
      <c r="G383" s="25">
        <f>F383*0.98</f>
        <v>153.56599999999997</v>
      </c>
      <c r="H383" s="25">
        <f>F383*0.97</f>
        <v>151.999</v>
      </c>
      <c r="I383" s="25">
        <f>F383*0.96</f>
        <v>150.43199999999999</v>
      </c>
      <c r="J383" s="25">
        <f>F383*0.95</f>
        <v>148.86499999999998</v>
      </c>
      <c r="K383" s="26" t="s">
        <v>32</v>
      </c>
      <c r="L383" s="20"/>
      <c r="M383" s="21">
        <f>L383*F383</f>
        <v>0</v>
      </c>
    </row>
    <row r="384" spans="1:13" ht="24" customHeight="1" outlineLevel="2" x14ac:dyDescent="0.2">
      <c r="A384" s="14"/>
      <c r="B384" s="54">
        <v>5887</v>
      </c>
      <c r="C384" s="54"/>
      <c r="D384" s="22" t="s">
        <v>423</v>
      </c>
      <c r="E384" s="23" t="s">
        <v>31</v>
      </c>
      <c r="F384" s="29">
        <v>47.13</v>
      </c>
      <c r="G384" s="25">
        <f>F384*0.98</f>
        <v>46.187400000000004</v>
      </c>
      <c r="H384" s="25">
        <f>F384*0.97</f>
        <v>45.716100000000004</v>
      </c>
      <c r="I384" s="25">
        <f>F384*0.96</f>
        <v>45.244799999999998</v>
      </c>
      <c r="J384" s="25">
        <f>F384*0.95</f>
        <v>44.773499999999999</v>
      </c>
      <c r="K384" s="26" t="s">
        <v>32</v>
      </c>
      <c r="L384" s="20"/>
      <c r="M384" s="21">
        <f>L384*F384</f>
        <v>0</v>
      </c>
    </row>
    <row r="385" spans="1:13" ht="12" customHeight="1" outlineLevel="1" x14ac:dyDescent="0.2">
      <c r="A385" s="14"/>
      <c r="B385" s="16"/>
      <c r="C385" s="15"/>
      <c r="D385" s="17" t="s">
        <v>424</v>
      </c>
      <c r="E385" s="11"/>
      <c r="F385" s="11"/>
      <c r="G385" s="18"/>
      <c r="H385" s="18"/>
      <c r="I385" s="18"/>
      <c r="J385" s="18"/>
      <c r="K385" s="19"/>
      <c r="L385" s="20"/>
      <c r="M385" s="21"/>
    </row>
    <row r="386" spans="1:13" ht="24" customHeight="1" outlineLevel="2" x14ac:dyDescent="0.2">
      <c r="A386" s="14"/>
      <c r="B386" s="55" t="s">
        <v>425</v>
      </c>
      <c r="C386" s="55"/>
      <c r="D386" s="22" t="s">
        <v>426</v>
      </c>
      <c r="E386" s="23" t="s">
        <v>35</v>
      </c>
      <c r="F386" s="27">
        <v>135</v>
      </c>
      <c r="G386" s="25">
        <f>F386*0.98</f>
        <v>132.30000000000001</v>
      </c>
      <c r="H386" s="25">
        <f>F386*0.97</f>
        <v>130.94999999999999</v>
      </c>
      <c r="I386" s="25">
        <f>F386*0.96</f>
        <v>129.6</v>
      </c>
      <c r="J386" s="25">
        <f>F386*0.95</f>
        <v>128.25</v>
      </c>
      <c r="K386" s="26" t="s">
        <v>32</v>
      </c>
      <c r="L386" s="20"/>
      <c r="M386" s="21">
        <f>L386*F386</f>
        <v>0</v>
      </c>
    </row>
    <row r="387" spans="1:13" ht="24" customHeight="1" outlineLevel="2" x14ac:dyDescent="0.2">
      <c r="A387" s="14"/>
      <c r="B387" s="55" t="s">
        <v>427</v>
      </c>
      <c r="C387" s="55"/>
      <c r="D387" s="22" t="s">
        <v>428</v>
      </c>
      <c r="E387" s="23" t="s">
        <v>35</v>
      </c>
      <c r="F387" s="27">
        <v>187</v>
      </c>
      <c r="G387" s="25">
        <f>F387*0.98</f>
        <v>183.26</v>
      </c>
      <c r="H387" s="25">
        <f>F387*0.97</f>
        <v>181.39</v>
      </c>
      <c r="I387" s="25">
        <f>F387*0.96</f>
        <v>179.51999999999998</v>
      </c>
      <c r="J387" s="25">
        <f>F387*0.95</f>
        <v>177.65</v>
      </c>
      <c r="K387" s="26" t="s">
        <v>32</v>
      </c>
      <c r="L387" s="20"/>
      <c r="M387" s="21">
        <f>L387*F387</f>
        <v>0</v>
      </c>
    </row>
    <row r="388" spans="1:13" ht="36" customHeight="1" outlineLevel="2" x14ac:dyDescent="0.2">
      <c r="A388" s="14"/>
      <c r="B388" s="54">
        <v>7220</v>
      </c>
      <c r="C388" s="54"/>
      <c r="D388" s="22" t="s">
        <v>429</v>
      </c>
      <c r="E388" s="23" t="s">
        <v>35</v>
      </c>
      <c r="F388" s="29">
        <v>60.26</v>
      </c>
      <c r="G388" s="25">
        <f>F388*0.98</f>
        <v>59.0548</v>
      </c>
      <c r="H388" s="25">
        <f>F388*0.97</f>
        <v>58.452199999999998</v>
      </c>
      <c r="I388" s="25">
        <f>F388*0.96</f>
        <v>57.849599999999995</v>
      </c>
      <c r="J388" s="25">
        <f>F388*0.95</f>
        <v>57.246999999999993</v>
      </c>
      <c r="K388" s="26" t="s">
        <v>32</v>
      </c>
      <c r="L388" s="20"/>
      <c r="M388" s="21">
        <f>L388*F388</f>
        <v>0</v>
      </c>
    </row>
    <row r="389" spans="1:13" ht="36" customHeight="1" outlineLevel="2" x14ac:dyDescent="0.2">
      <c r="A389" s="14"/>
      <c r="B389" s="54">
        <v>439</v>
      </c>
      <c r="C389" s="54"/>
      <c r="D389" s="22" t="s">
        <v>430</v>
      </c>
      <c r="E389" s="23" t="s">
        <v>35</v>
      </c>
      <c r="F389" s="24">
        <v>109.5</v>
      </c>
      <c r="G389" s="25">
        <f>F389*0.98</f>
        <v>107.31</v>
      </c>
      <c r="H389" s="25">
        <f>F389*0.97</f>
        <v>106.215</v>
      </c>
      <c r="I389" s="25">
        <f>F389*0.96</f>
        <v>105.11999999999999</v>
      </c>
      <c r="J389" s="25">
        <f>F389*0.95</f>
        <v>104.02499999999999</v>
      </c>
      <c r="K389" s="26" t="s">
        <v>32</v>
      </c>
      <c r="L389" s="20"/>
      <c r="M389" s="21">
        <f>L389*F389</f>
        <v>0</v>
      </c>
    </row>
    <row r="390" spans="1:13" ht="36" customHeight="1" outlineLevel="2" x14ac:dyDescent="0.2">
      <c r="A390" s="14"/>
      <c r="B390" s="54">
        <v>7224</v>
      </c>
      <c r="C390" s="54"/>
      <c r="D390" s="22" t="s">
        <v>431</v>
      </c>
      <c r="E390" s="23" t="s">
        <v>35</v>
      </c>
      <c r="F390" s="24">
        <v>109.5</v>
      </c>
      <c r="G390" s="25">
        <f>F390*0.98</f>
        <v>107.31</v>
      </c>
      <c r="H390" s="25">
        <f>F390*0.97</f>
        <v>106.215</v>
      </c>
      <c r="I390" s="25">
        <f>F390*0.96</f>
        <v>105.11999999999999</v>
      </c>
      <c r="J390" s="25">
        <f>F390*0.95</f>
        <v>104.02499999999999</v>
      </c>
      <c r="K390" s="26" t="s">
        <v>32</v>
      </c>
      <c r="L390" s="20"/>
      <c r="M390" s="21">
        <f>L390*F390</f>
        <v>0</v>
      </c>
    </row>
    <row r="391" spans="1:13" ht="36" customHeight="1" outlineLevel="2" x14ac:dyDescent="0.2">
      <c r="A391" s="14"/>
      <c r="B391" s="54">
        <v>7222</v>
      </c>
      <c r="C391" s="54"/>
      <c r="D391" s="22" t="s">
        <v>432</v>
      </c>
      <c r="E391" s="23" t="s">
        <v>35</v>
      </c>
      <c r="F391" s="29">
        <v>103.03</v>
      </c>
      <c r="G391" s="25">
        <f>F391*0.98</f>
        <v>100.96939999999999</v>
      </c>
      <c r="H391" s="25">
        <f>F391*0.97</f>
        <v>99.939099999999996</v>
      </c>
      <c r="I391" s="25">
        <f>F391*0.96</f>
        <v>98.908799999999999</v>
      </c>
      <c r="J391" s="25">
        <f>F391*0.95</f>
        <v>97.878500000000003</v>
      </c>
      <c r="K391" s="26" t="s">
        <v>32</v>
      </c>
      <c r="L391" s="20"/>
      <c r="M391" s="21">
        <f>L391*F391</f>
        <v>0</v>
      </c>
    </row>
    <row r="392" spans="1:13" ht="36" customHeight="1" outlineLevel="2" x14ac:dyDescent="0.2">
      <c r="A392" s="14"/>
      <c r="B392" s="54">
        <v>7221</v>
      </c>
      <c r="C392" s="54"/>
      <c r="D392" s="22" t="s">
        <v>433</v>
      </c>
      <c r="E392" s="23" t="s">
        <v>35</v>
      </c>
      <c r="F392" s="29">
        <v>103.03</v>
      </c>
      <c r="G392" s="25">
        <f>F392*0.98</f>
        <v>100.96939999999999</v>
      </c>
      <c r="H392" s="25">
        <f>F392*0.97</f>
        <v>99.939099999999996</v>
      </c>
      <c r="I392" s="25">
        <f>F392*0.96</f>
        <v>98.908799999999999</v>
      </c>
      <c r="J392" s="25">
        <f>F392*0.95</f>
        <v>97.878500000000003</v>
      </c>
      <c r="K392" s="26" t="s">
        <v>32</v>
      </c>
      <c r="L392" s="20"/>
      <c r="M392" s="21">
        <f>L392*F392</f>
        <v>0</v>
      </c>
    </row>
    <row r="393" spans="1:13" ht="36" customHeight="1" outlineLevel="2" x14ac:dyDescent="0.2">
      <c r="A393" s="14"/>
      <c r="B393" s="54">
        <v>7820</v>
      </c>
      <c r="C393" s="54"/>
      <c r="D393" s="22" t="s">
        <v>434</v>
      </c>
      <c r="E393" s="23" t="s">
        <v>35</v>
      </c>
      <c r="F393" s="29">
        <v>136.08000000000001</v>
      </c>
      <c r="G393" s="25">
        <f>F393*0.98</f>
        <v>133.35840000000002</v>
      </c>
      <c r="H393" s="25">
        <f>F393*0.97</f>
        <v>131.99760000000001</v>
      </c>
      <c r="I393" s="25">
        <f>F393*0.96</f>
        <v>130.63679999999999</v>
      </c>
      <c r="J393" s="25">
        <f>F393*0.95</f>
        <v>129.27600000000001</v>
      </c>
      <c r="K393" s="26" t="s">
        <v>32</v>
      </c>
      <c r="L393" s="20"/>
      <c r="M393" s="21">
        <f>L393*F393</f>
        <v>0</v>
      </c>
    </row>
    <row r="394" spans="1:13" ht="36" customHeight="1" outlineLevel="2" x14ac:dyDescent="0.2">
      <c r="A394" s="14"/>
      <c r="B394" s="54">
        <v>7821</v>
      </c>
      <c r="C394" s="54"/>
      <c r="D394" s="22" t="s">
        <v>435</v>
      </c>
      <c r="E394" s="23" t="s">
        <v>35</v>
      </c>
      <c r="F394" s="29">
        <v>136.08000000000001</v>
      </c>
      <c r="G394" s="25">
        <f>F394*0.98</f>
        <v>133.35840000000002</v>
      </c>
      <c r="H394" s="25">
        <f>F394*0.97</f>
        <v>131.99760000000001</v>
      </c>
      <c r="I394" s="25">
        <f>F394*0.96</f>
        <v>130.63679999999999</v>
      </c>
      <c r="J394" s="25">
        <f>F394*0.95</f>
        <v>129.27600000000001</v>
      </c>
      <c r="K394" s="26" t="s">
        <v>32</v>
      </c>
      <c r="L394" s="20"/>
      <c r="M394" s="21">
        <f>L394*F394</f>
        <v>0</v>
      </c>
    </row>
    <row r="395" spans="1:13" ht="36" customHeight="1" outlineLevel="2" x14ac:dyDescent="0.2">
      <c r="A395" s="14"/>
      <c r="B395" s="54">
        <v>7822</v>
      </c>
      <c r="C395" s="54"/>
      <c r="D395" s="22" t="s">
        <v>436</v>
      </c>
      <c r="E395" s="23" t="s">
        <v>35</v>
      </c>
      <c r="F395" s="29">
        <v>336.31</v>
      </c>
      <c r="G395" s="25">
        <f>F395*0.98</f>
        <v>329.5838</v>
      </c>
      <c r="H395" s="25">
        <f>F395*0.97</f>
        <v>326.22069999999997</v>
      </c>
      <c r="I395" s="25">
        <f>F395*0.96</f>
        <v>322.85759999999999</v>
      </c>
      <c r="J395" s="25">
        <f>F395*0.95</f>
        <v>319.49449999999996</v>
      </c>
      <c r="K395" s="26" t="s">
        <v>32</v>
      </c>
      <c r="L395" s="20"/>
      <c r="M395" s="21">
        <f>L395*F395</f>
        <v>0</v>
      </c>
    </row>
    <row r="396" spans="1:13" ht="36" customHeight="1" outlineLevel="2" x14ac:dyDescent="0.2">
      <c r="A396" s="14"/>
      <c r="B396" s="54">
        <v>7823</v>
      </c>
      <c r="C396" s="54"/>
      <c r="D396" s="22" t="s">
        <v>437</v>
      </c>
      <c r="E396" s="23" t="s">
        <v>35</v>
      </c>
      <c r="F396" s="29">
        <v>336.31</v>
      </c>
      <c r="G396" s="25">
        <f>F396*0.98</f>
        <v>329.5838</v>
      </c>
      <c r="H396" s="25">
        <f>F396*0.97</f>
        <v>326.22069999999997</v>
      </c>
      <c r="I396" s="25">
        <f>F396*0.96</f>
        <v>322.85759999999999</v>
      </c>
      <c r="J396" s="25">
        <f>F396*0.95</f>
        <v>319.49449999999996</v>
      </c>
      <c r="K396" s="26" t="s">
        <v>32</v>
      </c>
      <c r="L396" s="20"/>
      <c r="M396" s="21">
        <f>L396*F396</f>
        <v>0</v>
      </c>
    </row>
    <row r="397" spans="1:13" ht="12" customHeight="1" x14ac:dyDescent="0.2">
      <c r="A397" s="14"/>
      <c r="B397" s="16"/>
      <c r="C397" s="15"/>
      <c r="D397" s="17" t="s">
        <v>438</v>
      </c>
      <c r="E397" s="11"/>
      <c r="F397" s="11"/>
      <c r="G397" s="18"/>
      <c r="H397" s="18"/>
      <c r="I397" s="18"/>
      <c r="J397" s="18"/>
      <c r="K397" s="19"/>
      <c r="L397" s="20"/>
      <c r="M397" s="21"/>
    </row>
    <row r="398" spans="1:13" ht="12" customHeight="1" outlineLevel="1" x14ac:dyDescent="0.2">
      <c r="A398" s="14"/>
      <c r="B398" s="16"/>
      <c r="C398" s="15"/>
      <c r="D398" s="17" t="s">
        <v>439</v>
      </c>
      <c r="E398" s="11"/>
      <c r="F398" s="11"/>
      <c r="G398" s="18"/>
      <c r="H398" s="18"/>
      <c r="I398" s="18"/>
      <c r="J398" s="18"/>
      <c r="K398" s="19"/>
      <c r="L398" s="20"/>
      <c r="M398" s="21"/>
    </row>
    <row r="399" spans="1:13" ht="24" customHeight="1" outlineLevel="2" x14ac:dyDescent="0.2">
      <c r="A399" s="14"/>
      <c r="B399" s="55" t="s">
        <v>440</v>
      </c>
      <c r="C399" s="55"/>
      <c r="D399" s="22" t="s">
        <v>441</v>
      </c>
      <c r="E399" s="23" t="s">
        <v>35</v>
      </c>
      <c r="F399" s="27">
        <v>700</v>
      </c>
      <c r="G399" s="25">
        <f>F399*0.98</f>
        <v>686</v>
      </c>
      <c r="H399" s="25">
        <f>F399*0.97</f>
        <v>679</v>
      </c>
      <c r="I399" s="25">
        <f>F399*0.96</f>
        <v>672</v>
      </c>
      <c r="J399" s="25">
        <f>F399*0.95</f>
        <v>665</v>
      </c>
      <c r="K399" s="26" t="s">
        <v>32</v>
      </c>
      <c r="L399" s="20"/>
      <c r="M399" s="21">
        <f>L399*F399</f>
        <v>0</v>
      </c>
    </row>
    <row r="400" spans="1:13" ht="24" customHeight="1" outlineLevel="2" x14ac:dyDescent="0.2">
      <c r="A400" s="14"/>
      <c r="B400" s="55" t="s">
        <v>442</v>
      </c>
      <c r="C400" s="55"/>
      <c r="D400" s="22" t="s">
        <v>443</v>
      </c>
      <c r="E400" s="23" t="s">
        <v>35</v>
      </c>
      <c r="F400" s="28">
        <v>1000</v>
      </c>
      <c r="G400" s="25">
        <f>F400*0.98</f>
        <v>980</v>
      </c>
      <c r="H400" s="25">
        <f>F400*0.97</f>
        <v>970</v>
      </c>
      <c r="I400" s="25">
        <f>F400*0.96</f>
        <v>960</v>
      </c>
      <c r="J400" s="25">
        <f>F400*0.95</f>
        <v>950</v>
      </c>
      <c r="K400" s="26" t="s">
        <v>32</v>
      </c>
      <c r="L400" s="20"/>
      <c r="M400" s="21">
        <f>L400*F400</f>
        <v>0</v>
      </c>
    </row>
    <row r="401" spans="1:13" ht="12" customHeight="1" outlineLevel="1" x14ac:dyDescent="0.2">
      <c r="A401" s="14"/>
      <c r="B401" s="16"/>
      <c r="C401" s="15"/>
      <c r="D401" s="17" t="s">
        <v>444</v>
      </c>
      <c r="E401" s="11"/>
      <c r="F401" s="11"/>
      <c r="G401" s="18"/>
      <c r="H401" s="18"/>
      <c r="I401" s="18"/>
      <c r="J401" s="18"/>
      <c r="K401" s="19"/>
      <c r="L401" s="20"/>
      <c r="M401" s="21"/>
    </row>
    <row r="402" spans="1:13" ht="24" customHeight="1" outlineLevel="2" x14ac:dyDescent="0.2">
      <c r="A402" s="14"/>
      <c r="B402" s="54">
        <v>4477</v>
      </c>
      <c r="C402" s="54"/>
      <c r="D402" s="22" t="s">
        <v>445</v>
      </c>
      <c r="E402" s="23" t="s">
        <v>35</v>
      </c>
      <c r="F402" s="28">
        <v>2706</v>
      </c>
      <c r="G402" s="25">
        <f>F402*0.98</f>
        <v>2651.88</v>
      </c>
      <c r="H402" s="25">
        <f>F402*0.97</f>
        <v>2624.8199999999997</v>
      </c>
      <c r="I402" s="25">
        <f>F402*0.96</f>
        <v>2597.7599999999998</v>
      </c>
      <c r="J402" s="25">
        <f>F402*0.95</f>
        <v>2570.6999999999998</v>
      </c>
      <c r="K402" s="26" t="s">
        <v>32</v>
      </c>
      <c r="L402" s="20"/>
      <c r="M402" s="21">
        <f>L402*F402</f>
        <v>0</v>
      </c>
    </row>
    <row r="403" spans="1:13" ht="24" customHeight="1" outlineLevel="2" x14ac:dyDescent="0.2">
      <c r="A403" s="14"/>
      <c r="B403" s="54">
        <v>7987</v>
      </c>
      <c r="C403" s="54"/>
      <c r="D403" s="22" t="s">
        <v>446</v>
      </c>
      <c r="E403" s="23" t="s">
        <v>35</v>
      </c>
      <c r="F403" s="24">
        <v>383.5</v>
      </c>
      <c r="G403" s="25">
        <f>F403*0.98</f>
        <v>375.83</v>
      </c>
      <c r="H403" s="25">
        <f>F403*0.97</f>
        <v>371.995</v>
      </c>
      <c r="I403" s="25">
        <f>F403*0.96</f>
        <v>368.15999999999997</v>
      </c>
      <c r="J403" s="25">
        <f>F403*0.95</f>
        <v>364.32499999999999</v>
      </c>
      <c r="K403" s="26" t="s">
        <v>32</v>
      </c>
      <c r="L403" s="20"/>
      <c r="M403" s="21">
        <f>L403*F403</f>
        <v>0</v>
      </c>
    </row>
    <row r="404" spans="1:13" ht="24" customHeight="1" outlineLevel="2" x14ac:dyDescent="0.2">
      <c r="A404" s="14"/>
      <c r="B404" s="54">
        <v>7986</v>
      </c>
      <c r="C404" s="54"/>
      <c r="D404" s="22" t="s">
        <v>447</v>
      </c>
      <c r="E404" s="23" t="s">
        <v>35</v>
      </c>
      <c r="F404" s="24">
        <v>388.5</v>
      </c>
      <c r="G404" s="25">
        <f>F404*0.98</f>
        <v>380.73</v>
      </c>
      <c r="H404" s="25">
        <f>F404*0.97</f>
        <v>376.84499999999997</v>
      </c>
      <c r="I404" s="25">
        <f>F404*0.96</f>
        <v>372.96</v>
      </c>
      <c r="J404" s="25">
        <f>F404*0.95</f>
        <v>369.07499999999999</v>
      </c>
      <c r="K404" s="26" t="s">
        <v>32</v>
      </c>
      <c r="L404" s="20"/>
      <c r="M404" s="21">
        <f>L404*F404</f>
        <v>0</v>
      </c>
    </row>
    <row r="405" spans="1:13" ht="24" customHeight="1" outlineLevel="2" x14ac:dyDescent="0.2">
      <c r="A405" s="14"/>
      <c r="B405" s="54">
        <v>5718</v>
      </c>
      <c r="C405" s="54"/>
      <c r="D405" s="22" t="s">
        <v>448</v>
      </c>
      <c r="E405" s="23" t="s">
        <v>35</v>
      </c>
      <c r="F405" s="29">
        <v>787.19</v>
      </c>
      <c r="G405" s="25">
        <f>F405*0.98</f>
        <v>771.44620000000009</v>
      </c>
      <c r="H405" s="25">
        <f>F405*0.97</f>
        <v>763.57429999999999</v>
      </c>
      <c r="I405" s="25">
        <f>F405*0.96</f>
        <v>755.70240000000001</v>
      </c>
      <c r="J405" s="25">
        <f>F405*0.95</f>
        <v>747.83050000000003</v>
      </c>
      <c r="K405" s="26" t="s">
        <v>32</v>
      </c>
      <c r="L405" s="20"/>
      <c r="M405" s="21">
        <f>L405*F405</f>
        <v>0</v>
      </c>
    </row>
    <row r="406" spans="1:13" ht="36" customHeight="1" outlineLevel="2" x14ac:dyDescent="0.2">
      <c r="A406" s="14"/>
      <c r="B406" s="54">
        <v>5719</v>
      </c>
      <c r="C406" s="54"/>
      <c r="D406" s="22" t="s">
        <v>449</v>
      </c>
      <c r="E406" s="23" t="s">
        <v>35</v>
      </c>
      <c r="F406" s="31">
        <v>1588.01</v>
      </c>
      <c r="G406" s="25">
        <f>F406*0.98</f>
        <v>1556.2498000000001</v>
      </c>
      <c r="H406" s="25">
        <f>F406*0.97</f>
        <v>1540.3697</v>
      </c>
      <c r="I406" s="25">
        <f>F406*0.96</f>
        <v>1524.4895999999999</v>
      </c>
      <c r="J406" s="25">
        <f>F406*0.95</f>
        <v>1508.6095</v>
      </c>
      <c r="K406" s="26" t="s">
        <v>32</v>
      </c>
      <c r="L406" s="20"/>
      <c r="M406" s="21">
        <f>L406*F406</f>
        <v>0</v>
      </c>
    </row>
    <row r="407" spans="1:13" ht="12" customHeight="1" outlineLevel="1" x14ac:dyDescent="0.2">
      <c r="A407" s="14"/>
      <c r="B407" s="16"/>
      <c r="C407" s="15"/>
      <c r="D407" s="17" t="s">
        <v>450</v>
      </c>
      <c r="E407" s="11"/>
      <c r="F407" s="11"/>
      <c r="G407" s="18"/>
      <c r="H407" s="18"/>
      <c r="I407" s="18"/>
      <c r="J407" s="18"/>
      <c r="K407" s="19"/>
      <c r="L407" s="20"/>
      <c r="M407" s="21"/>
    </row>
    <row r="408" spans="1:13" ht="24" customHeight="1" outlineLevel="2" x14ac:dyDescent="0.2">
      <c r="A408" s="14"/>
      <c r="B408" s="54">
        <v>6913</v>
      </c>
      <c r="C408" s="54"/>
      <c r="D408" s="22" t="s">
        <v>451</v>
      </c>
      <c r="E408" s="23" t="s">
        <v>35</v>
      </c>
      <c r="F408" s="27">
        <v>170</v>
      </c>
      <c r="G408" s="25">
        <f>F408*0.98</f>
        <v>166.6</v>
      </c>
      <c r="H408" s="25">
        <f>F408*0.97</f>
        <v>164.9</v>
      </c>
      <c r="I408" s="25">
        <f>F408*0.96</f>
        <v>163.19999999999999</v>
      </c>
      <c r="J408" s="25">
        <f>F408*0.95</f>
        <v>161.5</v>
      </c>
      <c r="K408" s="26" t="s">
        <v>71</v>
      </c>
      <c r="L408" s="20"/>
      <c r="M408" s="21">
        <f>L408*F408</f>
        <v>0</v>
      </c>
    </row>
    <row r="409" spans="1:13" ht="24" customHeight="1" outlineLevel="2" x14ac:dyDescent="0.2">
      <c r="A409" s="14"/>
      <c r="B409" s="54">
        <v>5792</v>
      </c>
      <c r="C409" s="54"/>
      <c r="D409" s="22" t="s">
        <v>452</v>
      </c>
      <c r="E409" s="23" t="s">
        <v>35</v>
      </c>
      <c r="F409" s="29">
        <v>490.32</v>
      </c>
      <c r="G409" s="25">
        <f>F409*0.98</f>
        <v>480.5136</v>
      </c>
      <c r="H409" s="25">
        <f>F409*0.97</f>
        <v>475.61039999999997</v>
      </c>
      <c r="I409" s="25">
        <f>F409*0.96</f>
        <v>470.7072</v>
      </c>
      <c r="J409" s="25">
        <f>F409*0.95</f>
        <v>465.80399999999997</v>
      </c>
      <c r="K409" s="26" t="s">
        <v>32</v>
      </c>
      <c r="L409" s="20"/>
      <c r="M409" s="21">
        <f>L409*F409</f>
        <v>0</v>
      </c>
    </row>
    <row r="410" spans="1:13" ht="36" customHeight="1" outlineLevel="2" x14ac:dyDescent="0.2">
      <c r="A410" s="14"/>
      <c r="B410" s="54">
        <v>5793</v>
      </c>
      <c r="C410" s="54"/>
      <c r="D410" s="22" t="s">
        <v>453</v>
      </c>
      <c r="E410" s="23" t="s">
        <v>35</v>
      </c>
      <c r="F410" s="29">
        <v>485.33</v>
      </c>
      <c r="G410" s="25">
        <f>F410*0.98</f>
        <v>475.6234</v>
      </c>
      <c r="H410" s="25">
        <f>F410*0.97</f>
        <v>470.77009999999996</v>
      </c>
      <c r="I410" s="25">
        <f>F410*0.96</f>
        <v>465.91679999999997</v>
      </c>
      <c r="J410" s="25">
        <f>F410*0.95</f>
        <v>461.06349999999998</v>
      </c>
      <c r="K410" s="26" t="s">
        <v>32</v>
      </c>
      <c r="L410" s="20"/>
      <c r="M410" s="21">
        <f>L410*F410</f>
        <v>0</v>
      </c>
    </row>
    <row r="411" spans="1:13" ht="36" customHeight="1" outlineLevel="2" x14ac:dyDescent="0.2">
      <c r="A411" s="14"/>
      <c r="B411" s="54">
        <v>5843</v>
      </c>
      <c r="C411" s="54"/>
      <c r="D411" s="22" t="s">
        <v>454</v>
      </c>
      <c r="E411" s="23" t="s">
        <v>35</v>
      </c>
      <c r="F411" s="24">
        <v>793.4</v>
      </c>
      <c r="G411" s="25">
        <f>F411*0.98</f>
        <v>777.53199999999993</v>
      </c>
      <c r="H411" s="25">
        <f>F411*0.97</f>
        <v>769.59799999999996</v>
      </c>
      <c r="I411" s="25">
        <f>F411*0.96</f>
        <v>761.66399999999999</v>
      </c>
      <c r="J411" s="25">
        <f>F411*0.95</f>
        <v>753.7299999999999</v>
      </c>
      <c r="K411" s="26" t="s">
        <v>32</v>
      </c>
      <c r="L411" s="20"/>
      <c r="M411" s="21">
        <f>L411*F411</f>
        <v>0</v>
      </c>
    </row>
    <row r="412" spans="1:13" ht="36" customHeight="1" outlineLevel="2" x14ac:dyDescent="0.2">
      <c r="A412" s="14"/>
      <c r="B412" s="54">
        <v>5937</v>
      </c>
      <c r="C412" s="54"/>
      <c r="D412" s="22" t="s">
        <v>455</v>
      </c>
      <c r="E412" s="23" t="s">
        <v>35</v>
      </c>
      <c r="F412" s="30">
        <v>1042.5</v>
      </c>
      <c r="G412" s="25">
        <f>F412*0.98</f>
        <v>1021.65</v>
      </c>
      <c r="H412" s="25">
        <f>F412*0.97</f>
        <v>1011.225</v>
      </c>
      <c r="I412" s="25">
        <f>F412*0.96</f>
        <v>1000.8</v>
      </c>
      <c r="J412" s="25">
        <f>F412*0.95</f>
        <v>990.375</v>
      </c>
      <c r="K412" s="26" t="s">
        <v>32</v>
      </c>
      <c r="L412" s="20"/>
      <c r="M412" s="21">
        <f>L412*F412</f>
        <v>0</v>
      </c>
    </row>
    <row r="413" spans="1:13" ht="12" customHeight="1" x14ac:dyDescent="0.2">
      <c r="A413" s="14"/>
      <c r="B413" s="16"/>
      <c r="C413" s="15"/>
      <c r="D413" s="17" t="s">
        <v>456</v>
      </c>
      <c r="E413" s="11"/>
      <c r="F413" s="11"/>
      <c r="G413" s="18"/>
      <c r="H413" s="18"/>
      <c r="I413" s="18"/>
      <c r="J413" s="18"/>
      <c r="K413" s="19"/>
      <c r="L413" s="20"/>
      <c r="M413" s="21"/>
    </row>
    <row r="414" spans="1:13" ht="24" customHeight="1" outlineLevel="1" x14ac:dyDescent="0.2">
      <c r="A414" s="14"/>
      <c r="B414" s="54">
        <v>7946</v>
      </c>
      <c r="C414" s="54"/>
      <c r="D414" s="22" t="s">
        <v>457</v>
      </c>
      <c r="E414" s="23" t="s">
        <v>35</v>
      </c>
      <c r="F414" s="29">
        <v>591.46</v>
      </c>
      <c r="G414" s="25">
        <f>F414*0.98</f>
        <v>579.63080000000002</v>
      </c>
      <c r="H414" s="25">
        <f>F414*0.97</f>
        <v>573.71620000000007</v>
      </c>
      <c r="I414" s="25">
        <f>F414*0.96</f>
        <v>567.80160000000001</v>
      </c>
      <c r="J414" s="25">
        <f>F414*0.95</f>
        <v>561.88700000000006</v>
      </c>
      <c r="K414" s="26" t="s">
        <v>32</v>
      </c>
      <c r="L414" s="20"/>
      <c r="M414" s="21">
        <f>L414*F414</f>
        <v>0</v>
      </c>
    </row>
    <row r="415" spans="1:13" ht="12" customHeight="1" x14ac:dyDescent="0.2">
      <c r="A415" s="14"/>
      <c r="B415" s="16"/>
      <c r="C415" s="15"/>
      <c r="D415" s="17" t="s">
        <v>458</v>
      </c>
      <c r="E415" s="11"/>
      <c r="F415" s="11"/>
      <c r="G415" s="18"/>
      <c r="H415" s="18"/>
      <c r="I415" s="18"/>
      <c r="J415" s="18"/>
      <c r="K415" s="19"/>
      <c r="L415" s="20"/>
      <c r="M415" s="21"/>
    </row>
    <row r="416" spans="1:13" ht="24" customHeight="1" outlineLevel="1" x14ac:dyDescent="0.2">
      <c r="A416" s="14"/>
      <c r="B416" s="54">
        <v>298</v>
      </c>
      <c r="C416" s="54"/>
      <c r="D416" s="22" t="s">
        <v>459</v>
      </c>
      <c r="E416" s="23" t="s">
        <v>31</v>
      </c>
      <c r="F416" s="27">
        <v>19</v>
      </c>
      <c r="G416" s="25">
        <f>F416*0.98</f>
        <v>18.62</v>
      </c>
      <c r="H416" s="25">
        <f>F416*0.97</f>
        <v>18.43</v>
      </c>
      <c r="I416" s="25">
        <f>F416*0.96</f>
        <v>18.239999999999998</v>
      </c>
      <c r="J416" s="25">
        <f>F416*0.95</f>
        <v>18.05</v>
      </c>
      <c r="K416" s="26" t="s">
        <v>32</v>
      </c>
      <c r="L416" s="20"/>
      <c r="M416" s="21">
        <f>L416*F416</f>
        <v>0</v>
      </c>
    </row>
    <row r="417" spans="1:13" ht="12" customHeight="1" x14ac:dyDescent="0.2">
      <c r="A417" s="14"/>
      <c r="B417" s="16"/>
      <c r="C417" s="15"/>
      <c r="D417" s="17" t="s">
        <v>460</v>
      </c>
      <c r="E417" s="11"/>
      <c r="F417" s="11"/>
      <c r="G417" s="18"/>
      <c r="H417" s="18"/>
      <c r="I417" s="18"/>
      <c r="J417" s="18"/>
      <c r="K417" s="19"/>
      <c r="L417" s="20"/>
      <c r="M417" s="21"/>
    </row>
    <row r="418" spans="1:13" ht="12" customHeight="1" outlineLevel="1" x14ac:dyDescent="0.2">
      <c r="A418" s="14"/>
      <c r="B418" s="16"/>
      <c r="C418" s="15"/>
      <c r="D418" s="17" t="s">
        <v>461</v>
      </c>
      <c r="E418" s="11"/>
      <c r="F418" s="11"/>
      <c r="G418" s="18"/>
      <c r="H418" s="18"/>
      <c r="I418" s="18"/>
      <c r="J418" s="18"/>
      <c r="K418" s="19"/>
      <c r="L418" s="20"/>
      <c r="M418" s="21"/>
    </row>
    <row r="419" spans="1:13" ht="12" customHeight="1" outlineLevel="2" x14ac:dyDescent="0.2">
      <c r="A419" s="14"/>
      <c r="B419" s="16"/>
      <c r="C419" s="15"/>
      <c r="D419" s="17" t="s">
        <v>462</v>
      </c>
      <c r="E419" s="11"/>
      <c r="F419" s="11"/>
      <c r="G419" s="18"/>
      <c r="H419" s="18"/>
      <c r="I419" s="18"/>
      <c r="J419" s="18"/>
      <c r="K419" s="19"/>
      <c r="L419" s="20"/>
      <c r="M419" s="21"/>
    </row>
    <row r="420" spans="1:13" ht="24" customHeight="1" outlineLevel="3" x14ac:dyDescent="0.2">
      <c r="A420" s="14"/>
      <c r="B420" s="54">
        <v>7457</v>
      </c>
      <c r="C420" s="54"/>
      <c r="D420" s="22" t="s">
        <v>463</v>
      </c>
      <c r="E420" s="23" t="s">
        <v>35</v>
      </c>
      <c r="F420" s="29">
        <v>71.150000000000006</v>
      </c>
      <c r="G420" s="25">
        <f>F420*0.98</f>
        <v>69.727000000000004</v>
      </c>
      <c r="H420" s="25">
        <f>F420*0.97</f>
        <v>69.015500000000003</v>
      </c>
      <c r="I420" s="25">
        <f>F420*0.96</f>
        <v>68.304000000000002</v>
      </c>
      <c r="J420" s="25">
        <f>F420*0.95</f>
        <v>67.592500000000001</v>
      </c>
      <c r="K420" s="26" t="s">
        <v>32</v>
      </c>
      <c r="L420" s="20"/>
      <c r="M420" s="21">
        <f>L420*F420</f>
        <v>0</v>
      </c>
    </row>
    <row r="421" spans="1:13" ht="24" customHeight="1" outlineLevel="3" x14ac:dyDescent="0.2">
      <c r="A421" s="14"/>
      <c r="B421" s="54">
        <v>7182</v>
      </c>
      <c r="C421" s="54"/>
      <c r="D421" s="22" t="s">
        <v>464</v>
      </c>
      <c r="E421" s="23" t="s">
        <v>35</v>
      </c>
      <c r="F421" s="27">
        <v>161</v>
      </c>
      <c r="G421" s="25">
        <f>F421*0.98</f>
        <v>157.78</v>
      </c>
      <c r="H421" s="25">
        <f>F421*0.97</f>
        <v>156.16999999999999</v>
      </c>
      <c r="I421" s="25">
        <f>F421*0.96</f>
        <v>154.56</v>
      </c>
      <c r="J421" s="25">
        <f>F421*0.95</f>
        <v>152.94999999999999</v>
      </c>
      <c r="K421" s="26" t="s">
        <v>32</v>
      </c>
      <c r="L421" s="20"/>
      <c r="M421" s="21">
        <f>L421*F421</f>
        <v>0</v>
      </c>
    </row>
    <row r="422" spans="1:13" ht="24" customHeight="1" outlineLevel="3" x14ac:dyDescent="0.2">
      <c r="A422" s="14"/>
      <c r="B422" s="54">
        <v>7122</v>
      </c>
      <c r="C422" s="54"/>
      <c r="D422" s="22" t="s">
        <v>465</v>
      </c>
      <c r="E422" s="23" t="s">
        <v>31</v>
      </c>
      <c r="F422" s="24">
        <v>76.5</v>
      </c>
      <c r="G422" s="25">
        <f>F422*0.98</f>
        <v>74.97</v>
      </c>
      <c r="H422" s="25">
        <f>F422*0.97</f>
        <v>74.204999999999998</v>
      </c>
      <c r="I422" s="25">
        <f>F422*0.96</f>
        <v>73.44</v>
      </c>
      <c r="J422" s="25">
        <f>F422*0.95</f>
        <v>72.674999999999997</v>
      </c>
      <c r="K422" s="26" t="s">
        <v>32</v>
      </c>
      <c r="L422" s="20"/>
      <c r="M422" s="21">
        <f>L422*F422</f>
        <v>0</v>
      </c>
    </row>
    <row r="423" spans="1:13" ht="24" customHeight="1" outlineLevel="3" x14ac:dyDescent="0.2">
      <c r="A423" s="14"/>
      <c r="B423" s="54">
        <v>6989</v>
      </c>
      <c r="C423" s="54"/>
      <c r="D423" s="22" t="s">
        <v>466</v>
      </c>
      <c r="E423" s="23" t="s">
        <v>31</v>
      </c>
      <c r="F423" s="24">
        <v>76.5</v>
      </c>
      <c r="G423" s="25">
        <f>F423*0.98</f>
        <v>74.97</v>
      </c>
      <c r="H423" s="25">
        <f>F423*0.97</f>
        <v>74.204999999999998</v>
      </c>
      <c r="I423" s="25">
        <f>F423*0.96</f>
        <v>73.44</v>
      </c>
      <c r="J423" s="25">
        <f>F423*0.95</f>
        <v>72.674999999999997</v>
      </c>
      <c r="K423" s="26" t="s">
        <v>32</v>
      </c>
      <c r="L423" s="20"/>
      <c r="M423" s="21">
        <f>L423*F423</f>
        <v>0</v>
      </c>
    </row>
    <row r="424" spans="1:13" ht="24" customHeight="1" outlineLevel="3" x14ac:dyDescent="0.2">
      <c r="A424" s="14"/>
      <c r="B424" s="54">
        <v>5679</v>
      </c>
      <c r="C424" s="54"/>
      <c r="D424" s="22" t="s">
        <v>467</v>
      </c>
      <c r="E424" s="23" t="s">
        <v>31</v>
      </c>
      <c r="F424" s="24">
        <v>69.5</v>
      </c>
      <c r="G424" s="25">
        <f>F424*0.98</f>
        <v>68.11</v>
      </c>
      <c r="H424" s="25">
        <f>F424*0.97</f>
        <v>67.414999999999992</v>
      </c>
      <c r="I424" s="25">
        <f>F424*0.96</f>
        <v>66.72</v>
      </c>
      <c r="J424" s="25">
        <f>F424*0.95</f>
        <v>66.024999999999991</v>
      </c>
      <c r="K424" s="26" t="s">
        <v>32</v>
      </c>
      <c r="L424" s="20"/>
      <c r="M424" s="21">
        <f>L424*F424</f>
        <v>0</v>
      </c>
    </row>
    <row r="425" spans="1:13" ht="24" customHeight="1" outlineLevel="3" x14ac:dyDescent="0.2">
      <c r="A425" s="14"/>
      <c r="B425" s="54">
        <v>7950</v>
      </c>
      <c r="C425" s="54"/>
      <c r="D425" s="22" t="s">
        <v>468</v>
      </c>
      <c r="E425" s="23" t="s">
        <v>31</v>
      </c>
      <c r="F425" s="24">
        <v>59.5</v>
      </c>
      <c r="G425" s="25">
        <f>F425*0.98</f>
        <v>58.31</v>
      </c>
      <c r="H425" s="25">
        <f>F425*0.97</f>
        <v>57.714999999999996</v>
      </c>
      <c r="I425" s="25">
        <f>F425*0.96</f>
        <v>57.12</v>
      </c>
      <c r="J425" s="25">
        <f>F425*0.95</f>
        <v>56.524999999999999</v>
      </c>
      <c r="K425" s="26" t="s">
        <v>32</v>
      </c>
      <c r="L425" s="20"/>
      <c r="M425" s="21">
        <f>L425*F425</f>
        <v>0</v>
      </c>
    </row>
    <row r="426" spans="1:13" ht="24" customHeight="1" outlineLevel="3" x14ac:dyDescent="0.2">
      <c r="A426" s="14"/>
      <c r="B426" s="54">
        <v>7980</v>
      </c>
      <c r="C426" s="54"/>
      <c r="D426" s="22" t="s">
        <v>469</v>
      </c>
      <c r="E426" s="23" t="s">
        <v>31</v>
      </c>
      <c r="F426" s="24">
        <v>94.5</v>
      </c>
      <c r="G426" s="25">
        <f>F426*0.98</f>
        <v>92.61</v>
      </c>
      <c r="H426" s="25">
        <f>F426*0.97</f>
        <v>91.664999999999992</v>
      </c>
      <c r="I426" s="25">
        <f>F426*0.96</f>
        <v>90.72</v>
      </c>
      <c r="J426" s="25">
        <f>F426*0.95</f>
        <v>89.774999999999991</v>
      </c>
      <c r="K426" s="26" t="s">
        <v>32</v>
      </c>
      <c r="L426" s="20"/>
      <c r="M426" s="21">
        <f>L426*F426</f>
        <v>0</v>
      </c>
    </row>
    <row r="427" spans="1:13" ht="24" customHeight="1" outlineLevel="3" x14ac:dyDescent="0.2">
      <c r="A427" s="14"/>
      <c r="B427" s="54">
        <v>7982</v>
      </c>
      <c r="C427" s="54"/>
      <c r="D427" s="22" t="s">
        <v>470</v>
      </c>
      <c r="E427" s="23" t="s">
        <v>31</v>
      </c>
      <c r="F427" s="24">
        <v>84.5</v>
      </c>
      <c r="G427" s="25">
        <f>F427*0.98</f>
        <v>82.81</v>
      </c>
      <c r="H427" s="25">
        <f>F427*0.97</f>
        <v>81.965000000000003</v>
      </c>
      <c r="I427" s="25">
        <f>F427*0.96</f>
        <v>81.11999999999999</v>
      </c>
      <c r="J427" s="25">
        <f>F427*0.95</f>
        <v>80.274999999999991</v>
      </c>
      <c r="K427" s="26" t="s">
        <v>32</v>
      </c>
      <c r="L427" s="20"/>
      <c r="M427" s="21">
        <f>L427*F427</f>
        <v>0</v>
      </c>
    </row>
    <row r="428" spans="1:13" ht="24" customHeight="1" outlineLevel="3" x14ac:dyDescent="0.2">
      <c r="A428" s="14"/>
      <c r="B428" s="54">
        <v>7984</v>
      </c>
      <c r="C428" s="54"/>
      <c r="D428" s="22" t="s">
        <v>471</v>
      </c>
      <c r="E428" s="23" t="s">
        <v>35</v>
      </c>
      <c r="F428" s="24">
        <v>47.5</v>
      </c>
      <c r="G428" s="25">
        <f>F428*0.98</f>
        <v>46.55</v>
      </c>
      <c r="H428" s="25">
        <f>F428*0.97</f>
        <v>46.074999999999996</v>
      </c>
      <c r="I428" s="25">
        <f>F428*0.96</f>
        <v>45.6</v>
      </c>
      <c r="J428" s="25">
        <f>F428*0.95</f>
        <v>45.125</v>
      </c>
      <c r="K428" s="26" t="s">
        <v>32</v>
      </c>
      <c r="L428" s="20"/>
      <c r="M428" s="21">
        <f>L428*F428</f>
        <v>0</v>
      </c>
    </row>
    <row r="429" spans="1:13" ht="24" customHeight="1" outlineLevel="3" x14ac:dyDescent="0.2">
      <c r="A429" s="14"/>
      <c r="B429" s="54">
        <v>7983</v>
      </c>
      <c r="C429" s="54"/>
      <c r="D429" s="22" t="s">
        <v>472</v>
      </c>
      <c r="E429" s="23" t="s">
        <v>31</v>
      </c>
      <c r="F429" s="24">
        <v>54.5</v>
      </c>
      <c r="G429" s="25">
        <f>F429*0.98</f>
        <v>53.41</v>
      </c>
      <c r="H429" s="25">
        <f>F429*0.97</f>
        <v>52.865000000000002</v>
      </c>
      <c r="I429" s="25">
        <f>F429*0.96</f>
        <v>52.32</v>
      </c>
      <c r="J429" s="25">
        <f>F429*0.95</f>
        <v>51.774999999999999</v>
      </c>
      <c r="K429" s="26" t="s">
        <v>32</v>
      </c>
      <c r="L429" s="20"/>
      <c r="M429" s="21">
        <f>L429*F429</f>
        <v>0</v>
      </c>
    </row>
    <row r="430" spans="1:13" ht="24" customHeight="1" outlineLevel="3" x14ac:dyDescent="0.2">
      <c r="A430" s="14"/>
      <c r="B430" s="54">
        <v>5991</v>
      </c>
      <c r="C430" s="54"/>
      <c r="D430" s="22" t="s">
        <v>473</v>
      </c>
      <c r="E430" s="23" t="s">
        <v>31</v>
      </c>
      <c r="F430" s="27">
        <v>99</v>
      </c>
      <c r="G430" s="25">
        <f>F430*0.98</f>
        <v>97.02</v>
      </c>
      <c r="H430" s="25">
        <f>F430*0.97</f>
        <v>96.03</v>
      </c>
      <c r="I430" s="25">
        <f>F430*0.96</f>
        <v>95.039999999999992</v>
      </c>
      <c r="J430" s="25">
        <f>F430*0.95</f>
        <v>94.05</v>
      </c>
      <c r="K430" s="26" t="s">
        <v>32</v>
      </c>
      <c r="L430" s="20"/>
      <c r="M430" s="21">
        <f>L430*F430</f>
        <v>0</v>
      </c>
    </row>
    <row r="431" spans="1:13" ht="24" customHeight="1" outlineLevel="3" x14ac:dyDescent="0.2">
      <c r="A431" s="14"/>
      <c r="B431" s="54">
        <v>6409</v>
      </c>
      <c r="C431" s="54"/>
      <c r="D431" s="22" t="s">
        <v>474</v>
      </c>
      <c r="E431" s="23" t="s">
        <v>35</v>
      </c>
      <c r="F431" s="24">
        <v>106.5</v>
      </c>
      <c r="G431" s="25">
        <f>F431*0.98</f>
        <v>104.37</v>
      </c>
      <c r="H431" s="25">
        <f>F431*0.97</f>
        <v>103.30499999999999</v>
      </c>
      <c r="I431" s="25">
        <f>F431*0.96</f>
        <v>102.24</v>
      </c>
      <c r="J431" s="25">
        <f>F431*0.95</f>
        <v>101.175</v>
      </c>
      <c r="K431" s="26" t="s">
        <v>32</v>
      </c>
      <c r="L431" s="20"/>
      <c r="M431" s="21">
        <f>L431*F431</f>
        <v>0</v>
      </c>
    </row>
    <row r="432" spans="1:13" ht="24" customHeight="1" outlineLevel="3" x14ac:dyDescent="0.2">
      <c r="A432" s="14"/>
      <c r="B432" s="54">
        <v>6964</v>
      </c>
      <c r="C432" s="54"/>
      <c r="D432" s="22" t="s">
        <v>475</v>
      </c>
      <c r="E432" s="23" t="s">
        <v>31</v>
      </c>
      <c r="F432" s="24">
        <v>70.5</v>
      </c>
      <c r="G432" s="25">
        <f>F432*0.98</f>
        <v>69.09</v>
      </c>
      <c r="H432" s="25">
        <f>F432*0.97</f>
        <v>68.385000000000005</v>
      </c>
      <c r="I432" s="25">
        <f>F432*0.96</f>
        <v>67.679999999999993</v>
      </c>
      <c r="J432" s="25">
        <f>F432*0.95</f>
        <v>66.974999999999994</v>
      </c>
      <c r="K432" s="26" t="s">
        <v>32</v>
      </c>
      <c r="L432" s="20"/>
      <c r="M432" s="21">
        <f>L432*F432</f>
        <v>0</v>
      </c>
    </row>
    <row r="433" spans="1:13" ht="24" customHeight="1" outlineLevel="3" x14ac:dyDescent="0.2">
      <c r="A433" s="14"/>
      <c r="B433" s="54">
        <v>6963</v>
      </c>
      <c r="C433" s="54"/>
      <c r="D433" s="22" t="s">
        <v>476</v>
      </c>
      <c r="E433" s="23" t="s">
        <v>31</v>
      </c>
      <c r="F433" s="24">
        <v>70.5</v>
      </c>
      <c r="G433" s="25">
        <f>F433*0.98</f>
        <v>69.09</v>
      </c>
      <c r="H433" s="25">
        <f>F433*0.97</f>
        <v>68.385000000000005</v>
      </c>
      <c r="I433" s="25">
        <f>F433*0.96</f>
        <v>67.679999999999993</v>
      </c>
      <c r="J433" s="25">
        <f>F433*0.95</f>
        <v>66.974999999999994</v>
      </c>
      <c r="K433" s="26" t="s">
        <v>32</v>
      </c>
      <c r="L433" s="20"/>
      <c r="M433" s="21">
        <f>L433*F433</f>
        <v>0</v>
      </c>
    </row>
    <row r="434" spans="1:13" ht="24" customHeight="1" outlineLevel="3" x14ac:dyDescent="0.2">
      <c r="A434" s="14"/>
      <c r="B434" s="54">
        <v>5992</v>
      </c>
      <c r="C434" s="54"/>
      <c r="D434" s="22" t="s">
        <v>477</v>
      </c>
      <c r="E434" s="23" t="s">
        <v>31</v>
      </c>
      <c r="F434" s="27">
        <v>170</v>
      </c>
      <c r="G434" s="25">
        <f>F434*0.98</f>
        <v>166.6</v>
      </c>
      <c r="H434" s="25">
        <f>F434*0.97</f>
        <v>164.9</v>
      </c>
      <c r="I434" s="25">
        <f>F434*0.96</f>
        <v>163.19999999999999</v>
      </c>
      <c r="J434" s="25">
        <f>F434*0.95</f>
        <v>161.5</v>
      </c>
      <c r="K434" s="26" t="s">
        <v>32</v>
      </c>
      <c r="L434" s="20"/>
      <c r="M434" s="21">
        <f>L434*F434</f>
        <v>0</v>
      </c>
    </row>
    <row r="435" spans="1:13" ht="24" customHeight="1" outlineLevel="3" x14ac:dyDescent="0.2">
      <c r="A435" s="14"/>
      <c r="B435" s="54">
        <v>7844</v>
      </c>
      <c r="C435" s="54"/>
      <c r="D435" s="22" t="s">
        <v>478</v>
      </c>
      <c r="E435" s="23" t="s">
        <v>35</v>
      </c>
      <c r="F435" s="24">
        <v>155.5</v>
      </c>
      <c r="G435" s="25">
        <f>F435*0.98</f>
        <v>152.38999999999999</v>
      </c>
      <c r="H435" s="25">
        <f>F435*0.97</f>
        <v>150.83500000000001</v>
      </c>
      <c r="I435" s="25">
        <f>F435*0.96</f>
        <v>149.28</v>
      </c>
      <c r="J435" s="25">
        <f>F435*0.95</f>
        <v>147.72499999999999</v>
      </c>
      <c r="K435" s="26" t="s">
        <v>32</v>
      </c>
      <c r="L435" s="20"/>
      <c r="M435" s="21">
        <f>L435*F435</f>
        <v>0</v>
      </c>
    </row>
    <row r="436" spans="1:13" ht="24" customHeight="1" outlineLevel="3" x14ac:dyDescent="0.2">
      <c r="A436" s="14"/>
      <c r="B436" s="54">
        <v>4856</v>
      </c>
      <c r="C436" s="54"/>
      <c r="D436" s="22" t="s">
        <v>479</v>
      </c>
      <c r="E436" s="23" t="s">
        <v>35</v>
      </c>
      <c r="F436" s="24">
        <v>325.5</v>
      </c>
      <c r="G436" s="25">
        <f>F436*0.98</f>
        <v>318.99</v>
      </c>
      <c r="H436" s="25">
        <f>F436*0.97</f>
        <v>315.73500000000001</v>
      </c>
      <c r="I436" s="25">
        <f>F436*0.96</f>
        <v>312.47999999999996</v>
      </c>
      <c r="J436" s="25">
        <f>F436*0.95</f>
        <v>309.22499999999997</v>
      </c>
      <c r="K436" s="26" t="s">
        <v>32</v>
      </c>
      <c r="L436" s="20"/>
      <c r="M436" s="21">
        <f>L436*F436</f>
        <v>0</v>
      </c>
    </row>
    <row r="437" spans="1:13" ht="24" customHeight="1" outlineLevel="3" x14ac:dyDescent="0.2">
      <c r="A437" s="14"/>
      <c r="B437" s="54">
        <v>6337</v>
      </c>
      <c r="C437" s="54"/>
      <c r="D437" s="22" t="s">
        <v>480</v>
      </c>
      <c r="E437" s="23" t="s">
        <v>35</v>
      </c>
      <c r="F437" s="27">
        <v>210</v>
      </c>
      <c r="G437" s="25">
        <f>F437*0.98</f>
        <v>205.79999999999998</v>
      </c>
      <c r="H437" s="25">
        <f>F437*0.97</f>
        <v>203.7</v>
      </c>
      <c r="I437" s="25">
        <f>F437*0.96</f>
        <v>201.6</v>
      </c>
      <c r="J437" s="25">
        <f>F437*0.95</f>
        <v>199.5</v>
      </c>
      <c r="K437" s="26" t="s">
        <v>32</v>
      </c>
      <c r="L437" s="20"/>
      <c r="M437" s="21">
        <f>L437*F437</f>
        <v>0</v>
      </c>
    </row>
    <row r="438" spans="1:13" ht="36" customHeight="1" outlineLevel="3" x14ac:dyDescent="0.2">
      <c r="A438" s="14"/>
      <c r="B438" s="54">
        <v>7157</v>
      </c>
      <c r="C438" s="54"/>
      <c r="D438" s="22" t="s">
        <v>481</v>
      </c>
      <c r="E438" s="23" t="s">
        <v>35</v>
      </c>
      <c r="F438" s="24">
        <v>348.5</v>
      </c>
      <c r="G438" s="25">
        <f>F438*0.98</f>
        <v>341.53</v>
      </c>
      <c r="H438" s="25">
        <f>F438*0.97</f>
        <v>338.04500000000002</v>
      </c>
      <c r="I438" s="25">
        <f>F438*0.96</f>
        <v>334.56</v>
      </c>
      <c r="J438" s="25">
        <f>F438*0.95</f>
        <v>331.07499999999999</v>
      </c>
      <c r="K438" s="26" t="s">
        <v>32</v>
      </c>
      <c r="L438" s="20"/>
      <c r="M438" s="21">
        <f>L438*F438</f>
        <v>0</v>
      </c>
    </row>
    <row r="439" spans="1:13" ht="12" customHeight="1" outlineLevel="2" x14ac:dyDescent="0.2">
      <c r="A439" s="14"/>
      <c r="B439" s="16"/>
      <c r="C439" s="15"/>
      <c r="D439" s="17" t="s">
        <v>482</v>
      </c>
      <c r="E439" s="11"/>
      <c r="F439" s="11"/>
      <c r="G439" s="18"/>
      <c r="H439" s="18"/>
      <c r="I439" s="18"/>
      <c r="J439" s="18"/>
      <c r="K439" s="19"/>
      <c r="L439" s="20"/>
      <c r="M439" s="21"/>
    </row>
    <row r="440" spans="1:13" ht="24" customHeight="1" outlineLevel="3" x14ac:dyDescent="0.2">
      <c r="A440" s="14"/>
      <c r="B440" s="54">
        <v>7959</v>
      </c>
      <c r="C440" s="54"/>
      <c r="D440" s="22" t="s">
        <v>483</v>
      </c>
      <c r="E440" s="23" t="s">
        <v>31</v>
      </c>
      <c r="F440" s="24">
        <v>59.5</v>
      </c>
      <c r="G440" s="25">
        <f>F440*0.98</f>
        <v>58.31</v>
      </c>
      <c r="H440" s="25">
        <f>F440*0.97</f>
        <v>57.714999999999996</v>
      </c>
      <c r="I440" s="25">
        <f>F440*0.96</f>
        <v>57.12</v>
      </c>
      <c r="J440" s="25">
        <f>F440*0.95</f>
        <v>56.524999999999999</v>
      </c>
      <c r="K440" s="26" t="s">
        <v>32</v>
      </c>
      <c r="L440" s="20"/>
      <c r="M440" s="21">
        <f>L440*F440</f>
        <v>0</v>
      </c>
    </row>
    <row r="441" spans="1:13" ht="24" customHeight="1" outlineLevel="3" x14ac:dyDescent="0.2">
      <c r="A441" s="14"/>
      <c r="B441" s="54">
        <v>7960</v>
      </c>
      <c r="C441" s="54"/>
      <c r="D441" s="22" t="s">
        <v>484</v>
      </c>
      <c r="E441" s="23" t="s">
        <v>31</v>
      </c>
      <c r="F441" s="24">
        <v>59.5</v>
      </c>
      <c r="G441" s="25">
        <f>F441*0.98</f>
        <v>58.31</v>
      </c>
      <c r="H441" s="25">
        <f>F441*0.97</f>
        <v>57.714999999999996</v>
      </c>
      <c r="I441" s="25">
        <f>F441*0.96</f>
        <v>57.12</v>
      </c>
      <c r="J441" s="25">
        <f>F441*0.95</f>
        <v>56.524999999999999</v>
      </c>
      <c r="K441" s="26" t="s">
        <v>32</v>
      </c>
      <c r="L441" s="20"/>
      <c r="M441" s="21">
        <f>L441*F441</f>
        <v>0</v>
      </c>
    </row>
    <row r="442" spans="1:13" ht="24" customHeight="1" outlineLevel="3" x14ac:dyDescent="0.2">
      <c r="A442" s="14"/>
      <c r="B442" s="54">
        <v>7415</v>
      </c>
      <c r="C442" s="54"/>
      <c r="D442" s="22" t="s">
        <v>485</v>
      </c>
      <c r="E442" s="23" t="s">
        <v>31</v>
      </c>
      <c r="F442" s="24">
        <v>36.5</v>
      </c>
      <c r="G442" s="25">
        <f>F442*0.98</f>
        <v>35.769999999999996</v>
      </c>
      <c r="H442" s="25">
        <f>F442*0.97</f>
        <v>35.405000000000001</v>
      </c>
      <c r="I442" s="25">
        <f>F442*0.96</f>
        <v>35.04</v>
      </c>
      <c r="J442" s="25">
        <f>F442*0.95</f>
        <v>34.674999999999997</v>
      </c>
      <c r="K442" s="26" t="s">
        <v>32</v>
      </c>
      <c r="L442" s="20"/>
      <c r="M442" s="21">
        <f>L442*F442</f>
        <v>0</v>
      </c>
    </row>
    <row r="443" spans="1:13" ht="24" customHeight="1" outlineLevel="3" x14ac:dyDescent="0.2">
      <c r="A443" s="14"/>
      <c r="B443" s="54">
        <v>5564</v>
      </c>
      <c r="C443" s="54"/>
      <c r="D443" s="22" t="s">
        <v>486</v>
      </c>
      <c r="E443" s="23" t="s">
        <v>31</v>
      </c>
      <c r="F443" s="24">
        <v>57.5</v>
      </c>
      <c r="G443" s="25">
        <f>F443*0.98</f>
        <v>56.35</v>
      </c>
      <c r="H443" s="25">
        <f>F443*0.97</f>
        <v>55.774999999999999</v>
      </c>
      <c r="I443" s="25">
        <f>F443*0.96</f>
        <v>55.199999999999996</v>
      </c>
      <c r="J443" s="25">
        <f>F443*0.95</f>
        <v>54.625</v>
      </c>
      <c r="K443" s="26" t="s">
        <v>32</v>
      </c>
      <c r="L443" s="20"/>
      <c r="M443" s="21">
        <f>L443*F443</f>
        <v>0</v>
      </c>
    </row>
    <row r="444" spans="1:13" ht="24" customHeight="1" outlineLevel="3" x14ac:dyDescent="0.2">
      <c r="A444" s="14"/>
      <c r="B444" s="54">
        <v>7979</v>
      </c>
      <c r="C444" s="54"/>
      <c r="D444" s="22" t="s">
        <v>487</v>
      </c>
      <c r="E444" s="23" t="s">
        <v>35</v>
      </c>
      <c r="F444" s="24">
        <v>59.5</v>
      </c>
      <c r="G444" s="25">
        <f>F444*0.98</f>
        <v>58.31</v>
      </c>
      <c r="H444" s="25">
        <f>F444*0.97</f>
        <v>57.714999999999996</v>
      </c>
      <c r="I444" s="25">
        <f>F444*0.96</f>
        <v>57.12</v>
      </c>
      <c r="J444" s="25">
        <f>F444*0.95</f>
        <v>56.524999999999999</v>
      </c>
      <c r="K444" s="26" t="s">
        <v>32</v>
      </c>
      <c r="L444" s="20"/>
      <c r="M444" s="21">
        <f>L444*F444</f>
        <v>0</v>
      </c>
    </row>
    <row r="445" spans="1:13" ht="24" customHeight="1" outlineLevel="3" x14ac:dyDescent="0.2">
      <c r="A445" s="14"/>
      <c r="B445" s="54">
        <v>6965</v>
      </c>
      <c r="C445" s="54"/>
      <c r="D445" s="22" t="s">
        <v>488</v>
      </c>
      <c r="E445" s="23" t="s">
        <v>31</v>
      </c>
      <c r="F445" s="24">
        <v>58.5</v>
      </c>
      <c r="G445" s="25">
        <f>F445*0.98</f>
        <v>57.33</v>
      </c>
      <c r="H445" s="25">
        <f>F445*0.97</f>
        <v>56.744999999999997</v>
      </c>
      <c r="I445" s="25">
        <f>F445*0.96</f>
        <v>56.16</v>
      </c>
      <c r="J445" s="25">
        <f>F445*0.95</f>
        <v>55.574999999999996</v>
      </c>
      <c r="K445" s="26" t="s">
        <v>32</v>
      </c>
      <c r="L445" s="20"/>
      <c r="M445" s="21">
        <f>L445*F445</f>
        <v>0</v>
      </c>
    </row>
    <row r="446" spans="1:13" ht="24" customHeight="1" outlineLevel="3" x14ac:dyDescent="0.2">
      <c r="A446" s="14"/>
      <c r="B446" s="54">
        <v>6968</v>
      </c>
      <c r="C446" s="54"/>
      <c r="D446" s="22" t="s">
        <v>489</v>
      </c>
      <c r="E446" s="23" t="s">
        <v>31</v>
      </c>
      <c r="F446" s="24">
        <v>78.5</v>
      </c>
      <c r="G446" s="25">
        <f>F446*0.98</f>
        <v>76.929999999999993</v>
      </c>
      <c r="H446" s="25">
        <f>F446*0.97</f>
        <v>76.144999999999996</v>
      </c>
      <c r="I446" s="25">
        <f>F446*0.96</f>
        <v>75.36</v>
      </c>
      <c r="J446" s="25">
        <f>F446*0.95</f>
        <v>74.575000000000003</v>
      </c>
      <c r="K446" s="26" t="s">
        <v>32</v>
      </c>
      <c r="L446" s="20"/>
      <c r="M446" s="21">
        <f>L446*F446</f>
        <v>0</v>
      </c>
    </row>
    <row r="447" spans="1:13" ht="24" customHeight="1" outlineLevel="3" x14ac:dyDescent="0.2">
      <c r="A447" s="14"/>
      <c r="B447" s="54">
        <v>6969</v>
      </c>
      <c r="C447" s="54"/>
      <c r="D447" s="22" t="s">
        <v>490</v>
      </c>
      <c r="E447" s="23" t="s">
        <v>31</v>
      </c>
      <c r="F447" s="24">
        <v>78.5</v>
      </c>
      <c r="G447" s="25">
        <f>F447*0.98</f>
        <v>76.929999999999993</v>
      </c>
      <c r="H447" s="25">
        <f>F447*0.97</f>
        <v>76.144999999999996</v>
      </c>
      <c r="I447" s="25">
        <f>F447*0.96</f>
        <v>75.36</v>
      </c>
      <c r="J447" s="25">
        <f>F447*0.95</f>
        <v>74.575000000000003</v>
      </c>
      <c r="K447" s="26" t="s">
        <v>32</v>
      </c>
      <c r="L447" s="20"/>
      <c r="M447" s="21">
        <f>L447*F447</f>
        <v>0</v>
      </c>
    </row>
    <row r="448" spans="1:13" ht="24" customHeight="1" outlineLevel="3" x14ac:dyDescent="0.2">
      <c r="A448" s="14"/>
      <c r="B448" s="54">
        <v>6973</v>
      </c>
      <c r="C448" s="54"/>
      <c r="D448" s="22" t="s">
        <v>491</v>
      </c>
      <c r="E448" s="23" t="s">
        <v>31</v>
      </c>
      <c r="F448" s="24">
        <v>70.5</v>
      </c>
      <c r="G448" s="25">
        <f>F448*0.98</f>
        <v>69.09</v>
      </c>
      <c r="H448" s="25">
        <f>F448*0.97</f>
        <v>68.385000000000005</v>
      </c>
      <c r="I448" s="25">
        <f>F448*0.96</f>
        <v>67.679999999999993</v>
      </c>
      <c r="J448" s="25">
        <f>F448*0.95</f>
        <v>66.974999999999994</v>
      </c>
      <c r="K448" s="26" t="s">
        <v>32</v>
      </c>
      <c r="L448" s="20"/>
      <c r="M448" s="21">
        <f>L448*F448</f>
        <v>0</v>
      </c>
    </row>
    <row r="449" spans="1:13" ht="24" customHeight="1" outlineLevel="3" x14ac:dyDescent="0.2">
      <c r="A449" s="14"/>
      <c r="B449" s="54">
        <v>6991</v>
      </c>
      <c r="C449" s="54"/>
      <c r="D449" s="22" t="s">
        <v>492</v>
      </c>
      <c r="E449" s="23" t="s">
        <v>31</v>
      </c>
      <c r="F449" s="24">
        <v>67.5</v>
      </c>
      <c r="G449" s="25">
        <f>F449*0.98</f>
        <v>66.150000000000006</v>
      </c>
      <c r="H449" s="25">
        <f>F449*0.97</f>
        <v>65.474999999999994</v>
      </c>
      <c r="I449" s="25">
        <f>F449*0.96</f>
        <v>64.8</v>
      </c>
      <c r="J449" s="25">
        <f>F449*0.95</f>
        <v>64.125</v>
      </c>
      <c r="K449" s="26" t="s">
        <v>32</v>
      </c>
      <c r="L449" s="20"/>
      <c r="M449" s="21">
        <f>L449*F449</f>
        <v>0</v>
      </c>
    </row>
    <row r="450" spans="1:13" ht="24" customHeight="1" outlineLevel="3" x14ac:dyDescent="0.2">
      <c r="A450" s="14"/>
      <c r="B450" s="54">
        <v>7452</v>
      </c>
      <c r="C450" s="54"/>
      <c r="D450" s="22" t="s">
        <v>493</v>
      </c>
      <c r="E450" s="23" t="s">
        <v>31</v>
      </c>
      <c r="F450" s="24">
        <v>67.5</v>
      </c>
      <c r="G450" s="25">
        <f>F450*0.98</f>
        <v>66.150000000000006</v>
      </c>
      <c r="H450" s="25">
        <f>F450*0.97</f>
        <v>65.474999999999994</v>
      </c>
      <c r="I450" s="25">
        <f>F450*0.96</f>
        <v>64.8</v>
      </c>
      <c r="J450" s="25">
        <f>F450*0.95</f>
        <v>64.125</v>
      </c>
      <c r="K450" s="26" t="s">
        <v>32</v>
      </c>
      <c r="L450" s="20"/>
      <c r="M450" s="21">
        <f>L450*F450</f>
        <v>0</v>
      </c>
    </row>
    <row r="451" spans="1:13" ht="24" customHeight="1" outlineLevel="3" x14ac:dyDescent="0.2">
      <c r="A451" s="14"/>
      <c r="B451" s="54">
        <v>7554</v>
      </c>
      <c r="C451" s="54"/>
      <c r="D451" s="22" t="s">
        <v>494</v>
      </c>
      <c r="E451" s="23" t="s">
        <v>35</v>
      </c>
      <c r="F451" s="24">
        <v>36.5</v>
      </c>
      <c r="G451" s="25">
        <f>F451*0.98</f>
        <v>35.769999999999996</v>
      </c>
      <c r="H451" s="25">
        <f>F451*0.97</f>
        <v>35.405000000000001</v>
      </c>
      <c r="I451" s="25">
        <f>F451*0.96</f>
        <v>35.04</v>
      </c>
      <c r="J451" s="25">
        <f>F451*0.95</f>
        <v>34.674999999999997</v>
      </c>
      <c r="K451" s="26" t="s">
        <v>32</v>
      </c>
      <c r="L451" s="20"/>
      <c r="M451" s="21">
        <f>L451*F451</f>
        <v>0</v>
      </c>
    </row>
    <row r="452" spans="1:13" ht="24" customHeight="1" outlineLevel="3" x14ac:dyDescent="0.2">
      <c r="A452" s="14"/>
      <c r="B452" s="54">
        <v>7847</v>
      </c>
      <c r="C452" s="54"/>
      <c r="D452" s="22" t="s">
        <v>495</v>
      </c>
      <c r="E452" s="23" t="s">
        <v>35</v>
      </c>
      <c r="F452" s="24">
        <v>155.5</v>
      </c>
      <c r="G452" s="25">
        <f>F452*0.98</f>
        <v>152.38999999999999</v>
      </c>
      <c r="H452" s="25">
        <f>F452*0.97</f>
        <v>150.83500000000001</v>
      </c>
      <c r="I452" s="25">
        <f>F452*0.96</f>
        <v>149.28</v>
      </c>
      <c r="J452" s="25">
        <f>F452*0.95</f>
        <v>147.72499999999999</v>
      </c>
      <c r="K452" s="26" t="s">
        <v>32</v>
      </c>
      <c r="L452" s="20"/>
      <c r="M452" s="21">
        <f>L452*F452</f>
        <v>0</v>
      </c>
    </row>
    <row r="453" spans="1:13" ht="12" customHeight="1" outlineLevel="2" x14ac:dyDescent="0.2">
      <c r="A453" s="14"/>
      <c r="B453" s="16"/>
      <c r="C453" s="15"/>
      <c r="D453" s="17" t="s">
        <v>496</v>
      </c>
      <c r="E453" s="11"/>
      <c r="F453" s="11"/>
      <c r="G453" s="18"/>
      <c r="H453" s="18"/>
      <c r="I453" s="18"/>
      <c r="J453" s="18"/>
      <c r="K453" s="19"/>
      <c r="L453" s="20"/>
      <c r="M453" s="21"/>
    </row>
    <row r="454" spans="1:13" ht="24" customHeight="1" outlineLevel="3" x14ac:dyDescent="0.2">
      <c r="A454" s="14"/>
      <c r="B454" s="54">
        <v>7416</v>
      </c>
      <c r="C454" s="54"/>
      <c r="D454" s="22" t="s">
        <v>497</v>
      </c>
      <c r="E454" s="23" t="s">
        <v>31</v>
      </c>
      <c r="F454" s="24">
        <v>44.5</v>
      </c>
      <c r="G454" s="25">
        <f>F454*0.98</f>
        <v>43.61</v>
      </c>
      <c r="H454" s="25">
        <f>F454*0.97</f>
        <v>43.164999999999999</v>
      </c>
      <c r="I454" s="25">
        <f>F454*0.96</f>
        <v>42.72</v>
      </c>
      <c r="J454" s="25">
        <f>F454*0.95</f>
        <v>42.274999999999999</v>
      </c>
      <c r="K454" s="26" t="s">
        <v>32</v>
      </c>
      <c r="L454" s="20"/>
      <c r="M454" s="21">
        <f>L454*F454</f>
        <v>0</v>
      </c>
    </row>
    <row r="455" spans="1:13" ht="24" customHeight="1" outlineLevel="3" x14ac:dyDescent="0.2">
      <c r="A455" s="14"/>
      <c r="B455" s="54">
        <v>7417</v>
      </c>
      <c r="C455" s="54"/>
      <c r="D455" s="22" t="s">
        <v>498</v>
      </c>
      <c r="E455" s="23" t="s">
        <v>31</v>
      </c>
      <c r="F455" s="24">
        <v>44.5</v>
      </c>
      <c r="G455" s="25">
        <f>F455*0.98</f>
        <v>43.61</v>
      </c>
      <c r="H455" s="25">
        <f>F455*0.97</f>
        <v>43.164999999999999</v>
      </c>
      <c r="I455" s="25">
        <f>F455*0.96</f>
        <v>42.72</v>
      </c>
      <c r="J455" s="25">
        <f>F455*0.95</f>
        <v>42.274999999999999</v>
      </c>
      <c r="K455" s="26" t="s">
        <v>32</v>
      </c>
      <c r="L455" s="20"/>
      <c r="M455" s="21">
        <f>L455*F455</f>
        <v>0</v>
      </c>
    </row>
    <row r="456" spans="1:13" ht="24" customHeight="1" outlineLevel="3" x14ac:dyDescent="0.2">
      <c r="A456" s="14"/>
      <c r="B456" s="54">
        <v>6994</v>
      </c>
      <c r="C456" s="54"/>
      <c r="D456" s="22" t="s">
        <v>499</v>
      </c>
      <c r="E456" s="23" t="s">
        <v>31</v>
      </c>
      <c r="F456" s="27">
        <v>75</v>
      </c>
      <c r="G456" s="25">
        <f>F456*0.98</f>
        <v>73.5</v>
      </c>
      <c r="H456" s="25">
        <f>F456*0.97</f>
        <v>72.75</v>
      </c>
      <c r="I456" s="25">
        <f>F456*0.96</f>
        <v>72</v>
      </c>
      <c r="J456" s="25">
        <f>F456*0.95</f>
        <v>71.25</v>
      </c>
      <c r="K456" s="26" t="s">
        <v>32</v>
      </c>
      <c r="L456" s="20"/>
      <c r="M456" s="21">
        <f>L456*F456</f>
        <v>0</v>
      </c>
    </row>
    <row r="457" spans="1:13" ht="24" customHeight="1" outlineLevel="3" x14ac:dyDescent="0.2">
      <c r="A457" s="14"/>
      <c r="B457" s="54">
        <v>6993</v>
      </c>
      <c r="C457" s="54"/>
      <c r="D457" s="22" t="s">
        <v>500</v>
      </c>
      <c r="E457" s="23" t="s">
        <v>35</v>
      </c>
      <c r="F457" s="27">
        <v>75</v>
      </c>
      <c r="G457" s="25">
        <f>F457*0.98</f>
        <v>73.5</v>
      </c>
      <c r="H457" s="25">
        <f>F457*0.97</f>
        <v>72.75</v>
      </c>
      <c r="I457" s="25">
        <f>F457*0.96</f>
        <v>72</v>
      </c>
      <c r="J457" s="25">
        <f>F457*0.95</f>
        <v>71.25</v>
      </c>
      <c r="K457" s="26" t="s">
        <v>32</v>
      </c>
      <c r="L457" s="20"/>
      <c r="M457" s="21">
        <f>L457*F457</f>
        <v>0</v>
      </c>
    </row>
    <row r="458" spans="1:13" ht="24" customHeight="1" outlineLevel="3" x14ac:dyDescent="0.2">
      <c r="A458" s="14"/>
      <c r="B458" s="54">
        <v>6992</v>
      </c>
      <c r="C458" s="54"/>
      <c r="D458" s="22" t="s">
        <v>501</v>
      </c>
      <c r="E458" s="23" t="s">
        <v>35</v>
      </c>
      <c r="F458" s="27">
        <v>75</v>
      </c>
      <c r="G458" s="25">
        <f>F458*0.98</f>
        <v>73.5</v>
      </c>
      <c r="H458" s="25">
        <f>F458*0.97</f>
        <v>72.75</v>
      </c>
      <c r="I458" s="25">
        <f>F458*0.96</f>
        <v>72</v>
      </c>
      <c r="J458" s="25">
        <f>F458*0.95</f>
        <v>71.25</v>
      </c>
      <c r="K458" s="26" t="s">
        <v>32</v>
      </c>
      <c r="L458" s="20"/>
      <c r="M458" s="21">
        <f>L458*F458</f>
        <v>0</v>
      </c>
    </row>
    <row r="459" spans="1:13" ht="24" customHeight="1" outlineLevel="3" x14ac:dyDescent="0.2">
      <c r="A459" s="14"/>
      <c r="B459" s="54">
        <v>5574</v>
      </c>
      <c r="C459" s="54"/>
      <c r="D459" s="22" t="s">
        <v>502</v>
      </c>
      <c r="E459" s="23" t="s">
        <v>35</v>
      </c>
      <c r="F459" s="29">
        <v>99.77</v>
      </c>
      <c r="G459" s="25">
        <f>F459*0.98</f>
        <v>97.774599999999992</v>
      </c>
      <c r="H459" s="25">
        <f>F459*0.97</f>
        <v>96.776899999999998</v>
      </c>
      <c r="I459" s="25">
        <f>F459*0.96</f>
        <v>95.779199999999989</v>
      </c>
      <c r="J459" s="25">
        <f>F459*0.95</f>
        <v>94.781499999999994</v>
      </c>
      <c r="K459" s="26" t="s">
        <v>32</v>
      </c>
      <c r="L459" s="20"/>
      <c r="M459" s="21">
        <f>L459*F459</f>
        <v>0</v>
      </c>
    </row>
    <row r="460" spans="1:13" ht="24" customHeight="1" outlineLevel="3" x14ac:dyDescent="0.2">
      <c r="A460" s="14"/>
      <c r="B460" s="54">
        <v>7848</v>
      </c>
      <c r="C460" s="54"/>
      <c r="D460" s="22" t="s">
        <v>503</v>
      </c>
      <c r="E460" s="23" t="s">
        <v>35</v>
      </c>
      <c r="F460" s="24">
        <v>99.5</v>
      </c>
      <c r="G460" s="25">
        <f>F460*0.98</f>
        <v>97.51</v>
      </c>
      <c r="H460" s="25">
        <f>F460*0.97</f>
        <v>96.515000000000001</v>
      </c>
      <c r="I460" s="25">
        <f>F460*0.96</f>
        <v>95.52</v>
      </c>
      <c r="J460" s="25">
        <f>F460*0.95</f>
        <v>94.524999999999991</v>
      </c>
      <c r="K460" s="26" t="s">
        <v>32</v>
      </c>
      <c r="L460" s="20"/>
      <c r="M460" s="21">
        <f>L460*F460</f>
        <v>0</v>
      </c>
    </row>
    <row r="461" spans="1:13" ht="24" customHeight="1" outlineLevel="3" x14ac:dyDescent="0.2">
      <c r="A461" s="14"/>
      <c r="B461" s="54">
        <v>7141</v>
      </c>
      <c r="C461" s="54"/>
      <c r="D461" s="22" t="s">
        <v>504</v>
      </c>
      <c r="E461" s="23" t="s">
        <v>31</v>
      </c>
      <c r="F461" s="24">
        <v>55.5</v>
      </c>
      <c r="G461" s="25">
        <f>F461*0.98</f>
        <v>54.39</v>
      </c>
      <c r="H461" s="25">
        <f>F461*0.97</f>
        <v>53.835000000000001</v>
      </c>
      <c r="I461" s="25">
        <f>F461*0.96</f>
        <v>53.28</v>
      </c>
      <c r="J461" s="25">
        <f>F461*0.95</f>
        <v>52.724999999999994</v>
      </c>
      <c r="K461" s="26" t="s">
        <v>32</v>
      </c>
      <c r="L461" s="20"/>
      <c r="M461" s="21">
        <f>L461*F461</f>
        <v>0</v>
      </c>
    </row>
    <row r="462" spans="1:13" ht="24" customHeight="1" outlineLevel="3" x14ac:dyDescent="0.2">
      <c r="A462" s="14"/>
      <c r="B462" s="54">
        <v>7159</v>
      </c>
      <c r="C462" s="54"/>
      <c r="D462" s="22" t="s">
        <v>505</v>
      </c>
      <c r="E462" s="23" t="s">
        <v>31</v>
      </c>
      <c r="F462" s="24">
        <v>90.5</v>
      </c>
      <c r="G462" s="25">
        <f>F462*0.98</f>
        <v>88.69</v>
      </c>
      <c r="H462" s="25">
        <f>F462*0.97</f>
        <v>87.784999999999997</v>
      </c>
      <c r="I462" s="25">
        <f>F462*0.96</f>
        <v>86.88</v>
      </c>
      <c r="J462" s="25">
        <f>F462*0.95</f>
        <v>85.974999999999994</v>
      </c>
      <c r="K462" s="26" t="s">
        <v>32</v>
      </c>
      <c r="L462" s="20"/>
      <c r="M462" s="21">
        <f>L462*F462</f>
        <v>0</v>
      </c>
    </row>
    <row r="463" spans="1:13" ht="24" customHeight="1" outlineLevel="3" x14ac:dyDescent="0.2">
      <c r="A463" s="14"/>
      <c r="B463" s="54">
        <v>7981</v>
      </c>
      <c r="C463" s="54"/>
      <c r="D463" s="22" t="s">
        <v>506</v>
      </c>
      <c r="E463" s="23" t="s">
        <v>31</v>
      </c>
      <c r="F463" s="24">
        <v>90.5</v>
      </c>
      <c r="G463" s="25">
        <f>F463*0.98</f>
        <v>88.69</v>
      </c>
      <c r="H463" s="25">
        <f>F463*0.97</f>
        <v>87.784999999999997</v>
      </c>
      <c r="I463" s="25">
        <f>F463*0.96</f>
        <v>86.88</v>
      </c>
      <c r="J463" s="25">
        <f>F463*0.95</f>
        <v>85.974999999999994</v>
      </c>
      <c r="K463" s="26" t="s">
        <v>32</v>
      </c>
      <c r="L463" s="20"/>
      <c r="M463" s="21">
        <f>L463*F463</f>
        <v>0</v>
      </c>
    </row>
    <row r="464" spans="1:13" ht="24" customHeight="1" outlineLevel="3" x14ac:dyDescent="0.2">
      <c r="A464" s="14"/>
      <c r="B464" s="54">
        <v>7556</v>
      </c>
      <c r="C464" s="54"/>
      <c r="D464" s="22" t="s">
        <v>507</v>
      </c>
      <c r="E464" s="23" t="s">
        <v>31</v>
      </c>
      <c r="F464" s="24">
        <v>40.5</v>
      </c>
      <c r="G464" s="25">
        <f>F464*0.98</f>
        <v>39.69</v>
      </c>
      <c r="H464" s="25">
        <f>F464*0.97</f>
        <v>39.284999999999997</v>
      </c>
      <c r="I464" s="25">
        <f>F464*0.96</f>
        <v>38.879999999999995</v>
      </c>
      <c r="J464" s="25">
        <f>F464*0.95</f>
        <v>38.475000000000001</v>
      </c>
      <c r="K464" s="26" t="s">
        <v>32</v>
      </c>
      <c r="L464" s="20"/>
      <c r="M464" s="21">
        <f>L464*F464</f>
        <v>0</v>
      </c>
    </row>
    <row r="465" spans="1:13" ht="24" customHeight="1" outlineLevel="3" x14ac:dyDescent="0.2">
      <c r="A465" s="14"/>
      <c r="B465" s="54">
        <v>7849</v>
      </c>
      <c r="C465" s="54"/>
      <c r="D465" s="22" t="s">
        <v>508</v>
      </c>
      <c r="E465" s="23" t="s">
        <v>35</v>
      </c>
      <c r="F465" s="24">
        <v>175.5</v>
      </c>
      <c r="G465" s="25">
        <f>F465*0.98</f>
        <v>171.99</v>
      </c>
      <c r="H465" s="25">
        <f>F465*0.97</f>
        <v>170.23499999999999</v>
      </c>
      <c r="I465" s="25">
        <f>F465*0.96</f>
        <v>168.48</v>
      </c>
      <c r="J465" s="25">
        <f>F465*0.95</f>
        <v>166.72499999999999</v>
      </c>
      <c r="K465" s="26" t="s">
        <v>32</v>
      </c>
      <c r="L465" s="20"/>
      <c r="M465" s="21">
        <f>L465*F465</f>
        <v>0</v>
      </c>
    </row>
    <row r="466" spans="1:13" ht="24" customHeight="1" outlineLevel="3" x14ac:dyDescent="0.2">
      <c r="A466" s="14"/>
      <c r="B466" s="54">
        <v>7655</v>
      </c>
      <c r="C466" s="54"/>
      <c r="D466" s="22" t="s">
        <v>509</v>
      </c>
      <c r="E466" s="23" t="s">
        <v>35</v>
      </c>
      <c r="F466" s="29">
        <v>87.35</v>
      </c>
      <c r="G466" s="25">
        <f>F466*0.98</f>
        <v>85.602999999999994</v>
      </c>
      <c r="H466" s="25">
        <f>F466*0.97</f>
        <v>84.729499999999987</v>
      </c>
      <c r="I466" s="25">
        <f>F466*0.96</f>
        <v>83.855999999999995</v>
      </c>
      <c r="J466" s="25">
        <f>F466*0.95</f>
        <v>82.982499999999987</v>
      </c>
      <c r="K466" s="26" t="s">
        <v>32</v>
      </c>
      <c r="L466" s="20"/>
      <c r="M466" s="21">
        <f>L466*F466</f>
        <v>0</v>
      </c>
    </row>
    <row r="467" spans="1:13" ht="24" customHeight="1" outlineLevel="3" x14ac:dyDescent="0.2">
      <c r="A467" s="14"/>
      <c r="B467" s="54">
        <v>7617</v>
      </c>
      <c r="C467" s="54"/>
      <c r="D467" s="22" t="s">
        <v>510</v>
      </c>
      <c r="E467" s="23" t="s">
        <v>35</v>
      </c>
      <c r="F467" s="29">
        <v>112.32</v>
      </c>
      <c r="G467" s="25">
        <f>F467*0.98</f>
        <v>110.07359999999998</v>
      </c>
      <c r="H467" s="25">
        <f>F467*0.97</f>
        <v>108.95039999999999</v>
      </c>
      <c r="I467" s="25">
        <f>F467*0.96</f>
        <v>107.82719999999999</v>
      </c>
      <c r="J467" s="25">
        <f>F467*0.95</f>
        <v>106.70399999999999</v>
      </c>
      <c r="K467" s="26" t="s">
        <v>32</v>
      </c>
      <c r="L467" s="20"/>
      <c r="M467" s="21">
        <f>L467*F467</f>
        <v>0</v>
      </c>
    </row>
    <row r="468" spans="1:13" ht="12" customHeight="1" outlineLevel="2" x14ac:dyDescent="0.2">
      <c r="A468" s="14"/>
      <c r="B468" s="16"/>
      <c r="C468" s="15"/>
      <c r="D468" s="17" t="s">
        <v>405</v>
      </c>
      <c r="E468" s="11"/>
      <c r="F468" s="11"/>
      <c r="G468" s="18"/>
      <c r="H468" s="18"/>
      <c r="I468" s="18"/>
      <c r="J468" s="18"/>
      <c r="K468" s="19"/>
      <c r="L468" s="20"/>
      <c r="M468" s="21"/>
    </row>
    <row r="469" spans="1:13" ht="24" customHeight="1" outlineLevel="3" x14ac:dyDescent="0.2">
      <c r="A469" s="14"/>
      <c r="B469" s="54">
        <v>7382</v>
      </c>
      <c r="C469" s="54"/>
      <c r="D469" s="22" t="s">
        <v>511</v>
      </c>
      <c r="E469" s="23" t="s">
        <v>35</v>
      </c>
      <c r="F469" s="27">
        <v>411</v>
      </c>
      <c r="G469" s="25">
        <f>F469*0.98</f>
        <v>402.78</v>
      </c>
      <c r="H469" s="25">
        <f>F469*0.97</f>
        <v>398.67</v>
      </c>
      <c r="I469" s="25">
        <f>F469*0.96</f>
        <v>394.56</v>
      </c>
      <c r="J469" s="25">
        <f>F469*0.95</f>
        <v>390.45</v>
      </c>
      <c r="K469" s="26" t="s">
        <v>32</v>
      </c>
      <c r="L469" s="20"/>
      <c r="M469" s="21">
        <f>L469*F469</f>
        <v>0</v>
      </c>
    </row>
    <row r="470" spans="1:13" ht="24" customHeight="1" outlineLevel="3" x14ac:dyDescent="0.2">
      <c r="A470" s="14"/>
      <c r="B470" s="54">
        <v>7958</v>
      </c>
      <c r="C470" s="54"/>
      <c r="D470" s="22" t="s">
        <v>512</v>
      </c>
      <c r="E470" s="23" t="s">
        <v>35</v>
      </c>
      <c r="F470" s="27">
        <v>81</v>
      </c>
      <c r="G470" s="25">
        <f>F470*0.98</f>
        <v>79.38</v>
      </c>
      <c r="H470" s="25">
        <f>F470*0.97</f>
        <v>78.569999999999993</v>
      </c>
      <c r="I470" s="25">
        <f>F470*0.96</f>
        <v>77.759999999999991</v>
      </c>
      <c r="J470" s="25">
        <f>F470*0.95</f>
        <v>76.95</v>
      </c>
      <c r="K470" s="26" t="s">
        <v>32</v>
      </c>
      <c r="L470" s="20"/>
      <c r="M470" s="21">
        <f>L470*F470</f>
        <v>0</v>
      </c>
    </row>
    <row r="471" spans="1:13" ht="24" customHeight="1" outlineLevel="3" x14ac:dyDescent="0.2">
      <c r="A471" s="14"/>
      <c r="B471" s="54">
        <v>6689</v>
      </c>
      <c r="C471" s="54"/>
      <c r="D471" s="22" t="s">
        <v>513</v>
      </c>
      <c r="E471" s="23" t="s">
        <v>31</v>
      </c>
      <c r="F471" s="27">
        <v>95</v>
      </c>
      <c r="G471" s="25">
        <f>F471*0.98</f>
        <v>93.1</v>
      </c>
      <c r="H471" s="25">
        <f>F471*0.97</f>
        <v>92.149999999999991</v>
      </c>
      <c r="I471" s="25">
        <f>F471*0.96</f>
        <v>91.2</v>
      </c>
      <c r="J471" s="25">
        <f>F471*0.95</f>
        <v>90.25</v>
      </c>
      <c r="K471" s="26" t="s">
        <v>32</v>
      </c>
      <c r="L471" s="20"/>
      <c r="M471" s="21">
        <f>L471*F471</f>
        <v>0</v>
      </c>
    </row>
    <row r="472" spans="1:13" ht="24" customHeight="1" outlineLevel="3" x14ac:dyDescent="0.2">
      <c r="A472" s="14"/>
      <c r="B472" s="55" t="s">
        <v>514</v>
      </c>
      <c r="C472" s="55"/>
      <c r="D472" s="22" t="s">
        <v>515</v>
      </c>
      <c r="E472" s="23" t="s">
        <v>35</v>
      </c>
      <c r="F472" s="24">
        <v>214.5</v>
      </c>
      <c r="G472" s="25">
        <f>F472*0.98</f>
        <v>210.21</v>
      </c>
      <c r="H472" s="25">
        <f>F472*0.97</f>
        <v>208.065</v>
      </c>
      <c r="I472" s="25">
        <f>F472*0.96</f>
        <v>205.92</v>
      </c>
      <c r="J472" s="25">
        <f>F472*0.95</f>
        <v>203.77499999999998</v>
      </c>
      <c r="K472" s="26" t="s">
        <v>32</v>
      </c>
      <c r="L472" s="20"/>
      <c r="M472" s="21">
        <f>L472*F472</f>
        <v>0</v>
      </c>
    </row>
    <row r="473" spans="1:13" ht="24" customHeight="1" outlineLevel="3" x14ac:dyDescent="0.2">
      <c r="A473" s="14"/>
      <c r="B473" s="54">
        <v>5114</v>
      </c>
      <c r="C473" s="54"/>
      <c r="D473" s="22" t="s">
        <v>516</v>
      </c>
      <c r="E473" s="23" t="s">
        <v>35</v>
      </c>
      <c r="F473" s="24">
        <v>44.5</v>
      </c>
      <c r="G473" s="25">
        <f>F473*0.98</f>
        <v>43.61</v>
      </c>
      <c r="H473" s="25">
        <f>F473*0.97</f>
        <v>43.164999999999999</v>
      </c>
      <c r="I473" s="25">
        <f>F473*0.96</f>
        <v>42.72</v>
      </c>
      <c r="J473" s="25">
        <f>F473*0.95</f>
        <v>42.274999999999999</v>
      </c>
      <c r="K473" s="26" t="s">
        <v>32</v>
      </c>
      <c r="L473" s="20"/>
      <c r="M473" s="21">
        <f>L473*F473</f>
        <v>0</v>
      </c>
    </row>
    <row r="474" spans="1:13" ht="24" customHeight="1" outlineLevel="3" x14ac:dyDescent="0.2">
      <c r="A474" s="14"/>
      <c r="B474" s="54">
        <v>5231</v>
      </c>
      <c r="C474" s="54"/>
      <c r="D474" s="22" t="s">
        <v>517</v>
      </c>
      <c r="E474" s="23" t="s">
        <v>35</v>
      </c>
      <c r="F474" s="28">
        <v>1199</v>
      </c>
      <c r="G474" s="25">
        <f>F474*0.98</f>
        <v>1175.02</v>
      </c>
      <c r="H474" s="25">
        <f>F474*0.97</f>
        <v>1163.03</v>
      </c>
      <c r="I474" s="25">
        <f>F474*0.96</f>
        <v>1151.04</v>
      </c>
      <c r="J474" s="25">
        <f>F474*0.95</f>
        <v>1139.05</v>
      </c>
      <c r="K474" s="26" t="s">
        <v>32</v>
      </c>
      <c r="L474" s="20"/>
      <c r="M474" s="21">
        <f>L474*F474</f>
        <v>0</v>
      </c>
    </row>
    <row r="475" spans="1:13" ht="24" customHeight="1" outlineLevel="3" x14ac:dyDescent="0.2">
      <c r="A475" s="14"/>
      <c r="B475" s="54">
        <v>6509</v>
      </c>
      <c r="C475" s="54"/>
      <c r="D475" s="22" t="s">
        <v>518</v>
      </c>
      <c r="E475" s="23" t="s">
        <v>35</v>
      </c>
      <c r="F475" s="24">
        <v>50.5</v>
      </c>
      <c r="G475" s="25">
        <f>F475*0.98</f>
        <v>49.49</v>
      </c>
      <c r="H475" s="25">
        <f>F475*0.97</f>
        <v>48.984999999999999</v>
      </c>
      <c r="I475" s="25">
        <f>F475*0.96</f>
        <v>48.48</v>
      </c>
      <c r="J475" s="25">
        <f>F475*0.95</f>
        <v>47.974999999999994</v>
      </c>
      <c r="K475" s="26" t="s">
        <v>32</v>
      </c>
      <c r="L475" s="20"/>
      <c r="M475" s="21">
        <f>L475*F475</f>
        <v>0</v>
      </c>
    </row>
    <row r="476" spans="1:13" ht="24" customHeight="1" outlineLevel="1" x14ac:dyDescent="0.2">
      <c r="A476" s="14"/>
      <c r="B476" s="16"/>
      <c r="C476" s="15"/>
      <c r="D476" s="17" t="s">
        <v>519</v>
      </c>
      <c r="E476" s="11"/>
      <c r="F476" s="11"/>
      <c r="G476" s="18"/>
      <c r="H476" s="18"/>
      <c r="I476" s="18"/>
      <c r="J476" s="18"/>
      <c r="K476" s="19"/>
      <c r="L476" s="20"/>
      <c r="M476" s="21"/>
    </row>
    <row r="477" spans="1:13" ht="36" customHeight="1" outlineLevel="2" x14ac:dyDescent="0.2">
      <c r="A477" s="14"/>
      <c r="B477" s="54">
        <v>7855</v>
      </c>
      <c r="C477" s="54"/>
      <c r="D477" s="22" t="s">
        <v>520</v>
      </c>
      <c r="E477" s="23" t="s">
        <v>35</v>
      </c>
      <c r="F477" s="29">
        <v>375.85</v>
      </c>
      <c r="G477" s="25">
        <f>F477*0.98</f>
        <v>368.33300000000003</v>
      </c>
      <c r="H477" s="25">
        <f>F477*0.97</f>
        <v>364.5745</v>
      </c>
      <c r="I477" s="25">
        <f>F477*0.96</f>
        <v>360.81600000000003</v>
      </c>
      <c r="J477" s="25">
        <f>F477*0.95</f>
        <v>357.0575</v>
      </c>
      <c r="K477" s="26" t="s">
        <v>32</v>
      </c>
      <c r="L477" s="20"/>
      <c r="M477" s="21">
        <f>L477*F477</f>
        <v>0</v>
      </c>
    </row>
    <row r="478" spans="1:13" ht="36" customHeight="1" outlineLevel="2" x14ac:dyDescent="0.2">
      <c r="A478" s="14"/>
      <c r="B478" s="54">
        <v>7856</v>
      </c>
      <c r="C478" s="54"/>
      <c r="D478" s="22" t="s">
        <v>521</v>
      </c>
      <c r="E478" s="23" t="s">
        <v>35</v>
      </c>
      <c r="F478" s="29">
        <v>375.85</v>
      </c>
      <c r="G478" s="25">
        <f>F478*0.98</f>
        <v>368.33300000000003</v>
      </c>
      <c r="H478" s="25">
        <f>F478*0.97</f>
        <v>364.5745</v>
      </c>
      <c r="I478" s="25">
        <f>F478*0.96</f>
        <v>360.81600000000003</v>
      </c>
      <c r="J478" s="25">
        <f>F478*0.95</f>
        <v>357.0575</v>
      </c>
      <c r="K478" s="26" t="s">
        <v>32</v>
      </c>
      <c r="L478" s="20"/>
      <c r="M478" s="21">
        <f>L478*F478</f>
        <v>0</v>
      </c>
    </row>
    <row r="479" spans="1:13" ht="24" customHeight="1" outlineLevel="2" x14ac:dyDescent="0.2">
      <c r="A479" s="14"/>
      <c r="B479" s="54">
        <v>7038</v>
      </c>
      <c r="C479" s="54"/>
      <c r="D479" s="22" t="s">
        <v>522</v>
      </c>
      <c r="E479" s="23" t="s">
        <v>35</v>
      </c>
      <c r="F479" s="24">
        <v>227.5</v>
      </c>
      <c r="G479" s="25">
        <f>F479*0.98</f>
        <v>222.95</v>
      </c>
      <c r="H479" s="25">
        <f>F479*0.97</f>
        <v>220.67499999999998</v>
      </c>
      <c r="I479" s="25">
        <f>F479*0.96</f>
        <v>218.4</v>
      </c>
      <c r="J479" s="25">
        <f>F479*0.95</f>
        <v>216.125</v>
      </c>
      <c r="K479" s="26" t="s">
        <v>32</v>
      </c>
      <c r="L479" s="20"/>
      <c r="M479" s="21">
        <f>L479*F479</f>
        <v>0</v>
      </c>
    </row>
    <row r="480" spans="1:13" ht="24" customHeight="1" outlineLevel="2" x14ac:dyDescent="0.2">
      <c r="A480" s="14"/>
      <c r="B480" s="54">
        <v>6752</v>
      </c>
      <c r="C480" s="54"/>
      <c r="D480" s="22" t="s">
        <v>523</v>
      </c>
      <c r="E480" s="23" t="s">
        <v>31</v>
      </c>
      <c r="F480" s="24">
        <v>212.5</v>
      </c>
      <c r="G480" s="25">
        <f>F480*0.98</f>
        <v>208.25</v>
      </c>
      <c r="H480" s="25">
        <f>F480*0.97</f>
        <v>206.125</v>
      </c>
      <c r="I480" s="25">
        <f>F480*0.96</f>
        <v>204</v>
      </c>
      <c r="J480" s="25">
        <f>F480*0.95</f>
        <v>201.875</v>
      </c>
      <c r="K480" s="26" t="s">
        <v>32</v>
      </c>
      <c r="L480" s="20"/>
      <c r="M480" s="21">
        <f>L480*F480</f>
        <v>0</v>
      </c>
    </row>
    <row r="481" spans="1:13" ht="24" customHeight="1" outlineLevel="2" x14ac:dyDescent="0.2">
      <c r="A481" s="14"/>
      <c r="B481" s="54">
        <v>6754</v>
      </c>
      <c r="C481" s="54"/>
      <c r="D481" s="22" t="s">
        <v>524</v>
      </c>
      <c r="E481" s="23" t="s">
        <v>35</v>
      </c>
      <c r="F481" s="24">
        <v>212.5</v>
      </c>
      <c r="G481" s="25">
        <f>F481*0.98</f>
        <v>208.25</v>
      </c>
      <c r="H481" s="25">
        <f>F481*0.97</f>
        <v>206.125</v>
      </c>
      <c r="I481" s="25">
        <f>F481*0.96</f>
        <v>204</v>
      </c>
      <c r="J481" s="25">
        <f>F481*0.95</f>
        <v>201.875</v>
      </c>
      <c r="K481" s="26" t="s">
        <v>32</v>
      </c>
      <c r="L481" s="20"/>
      <c r="M481" s="21">
        <f>L481*F481</f>
        <v>0</v>
      </c>
    </row>
    <row r="482" spans="1:13" ht="24" customHeight="1" outlineLevel="2" x14ac:dyDescent="0.2">
      <c r="A482" s="14"/>
      <c r="B482" s="54">
        <v>6922</v>
      </c>
      <c r="C482" s="54"/>
      <c r="D482" s="22" t="s">
        <v>525</v>
      </c>
      <c r="E482" s="23" t="s">
        <v>31</v>
      </c>
      <c r="F482" s="24">
        <v>130.5</v>
      </c>
      <c r="G482" s="25">
        <f>F482*0.98</f>
        <v>127.89</v>
      </c>
      <c r="H482" s="25">
        <f>F482*0.97</f>
        <v>126.58499999999999</v>
      </c>
      <c r="I482" s="25">
        <f>F482*0.96</f>
        <v>125.28</v>
      </c>
      <c r="J482" s="25">
        <f>F482*0.95</f>
        <v>123.97499999999999</v>
      </c>
      <c r="K482" s="26" t="s">
        <v>32</v>
      </c>
      <c r="L482" s="20"/>
      <c r="M482" s="21">
        <f>L482*F482</f>
        <v>0</v>
      </c>
    </row>
    <row r="483" spans="1:13" ht="36" customHeight="1" outlineLevel="2" x14ac:dyDescent="0.2">
      <c r="A483" s="14"/>
      <c r="B483" s="54">
        <v>7649</v>
      </c>
      <c r="C483" s="54"/>
      <c r="D483" s="22" t="s">
        <v>526</v>
      </c>
      <c r="E483" s="23" t="s">
        <v>35</v>
      </c>
      <c r="F483" s="24">
        <v>285.5</v>
      </c>
      <c r="G483" s="25">
        <f>F483*0.98</f>
        <v>279.79000000000002</v>
      </c>
      <c r="H483" s="25">
        <f>F483*0.97</f>
        <v>276.935</v>
      </c>
      <c r="I483" s="25">
        <f>F483*0.96</f>
        <v>274.08</v>
      </c>
      <c r="J483" s="25">
        <f>F483*0.95</f>
        <v>271.22499999999997</v>
      </c>
      <c r="K483" s="26" t="s">
        <v>32</v>
      </c>
      <c r="L483" s="20"/>
      <c r="M483" s="21">
        <f>L483*F483</f>
        <v>0</v>
      </c>
    </row>
    <row r="484" spans="1:13" ht="36" customHeight="1" outlineLevel="2" x14ac:dyDescent="0.2">
      <c r="A484" s="14"/>
      <c r="B484" s="54">
        <v>7650</v>
      </c>
      <c r="C484" s="54"/>
      <c r="D484" s="22" t="s">
        <v>527</v>
      </c>
      <c r="E484" s="23" t="s">
        <v>35</v>
      </c>
      <c r="F484" s="27">
        <v>298</v>
      </c>
      <c r="G484" s="25">
        <f>F484*0.98</f>
        <v>292.04000000000002</v>
      </c>
      <c r="H484" s="25">
        <f>F484*0.97</f>
        <v>289.06</v>
      </c>
      <c r="I484" s="25">
        <f>F484*0.96</f>
        <v>286.08</v>
      </c>
      <c r="J484" s="25">
        <f>F484*0.95</f>
        <v>283.09999999999997</v>
      </c>
      <c r="K484" s="26" t="s">
        <v>32</v>
      </c>
      <c r="L484" s="20"/>
      <c r="M484" s="21">
        <f>L484*F484</f>
        <v>0</v>
      </c>
    </row>
    <row r="485" spans="1:13" ht="24" customHeight="1" outlineLevel="2" x14ac:dyDescent="0.2">
      <c r="A485" s="14"/>
      <c r="B485" s="54">
        <v>5547</v>
      </c>
      <c r="C485" s="54"/>
      <c r="D485" s="22" t="s">
        <v>528</v>
      </c>
      <c r="E485" s="23" t="s">
        <v>31</v>
      </c>
      <c r="F485" s="24">
        <v>222.5</v>
      </c>
      <c r="G485" s="25">
        <f>F485*0.98</f>
        <v>218.04999999999998</v>
      </c>
      <c r="H485" s="25">
        <f>F485*0.97</f>
        <v>215.82499999999999</v>
      </c>
      <c r="I485" s="25">
        <f>F485*0.96</f>
        <v>213.6</v>
      </c>
      <c r="J485" s="25">
        <f>F485*0.95</f>
        <v>211.375</v>
      </c>
      <c r="K485" s="26" t="s">
        <v>32</v>
      </c>
      <c r="L485" s="20"/>
      <c r="M485" s="21">
        <f>L485*F485</f>
        <v>0</v>
      </c>
    </row>
    <row r="486" spans="1:13" ht="24" customHeight="1" outlineLevel="2" x14ac:dyDescent="0.2">
      <c r="A486" s="14"/>
      <c r="B486" s="54">
        <v>7647</v>
      </c>
      <c r="C486" s="54"/>
      <c r="D486" s="22" t="s">
        <v>529</v>
      </c>
      <c r="E486" s="23" t="s">
        <v>35</v>
      </c>
      <c r="F486" s="24">
        <v>234.5</v>
      </c>
      <c r="G486" s="25">
        <f>F486*0.98</f>
        <v>229.81</v>
      </c>
      <c r="H486" s="25">
        <f>F486*0.97</f>
        <v>227.465</v>
      </c>
      <c r="I486" s="25">
        <f>F486*0.96</f>
        <v>225.12</v>
      </c>
      <c r="J486" s="25">
        <f>F486*0.95</f>
        <v>222.77499999999998</v>
      </c>
      <c r="K486" s="26" t="s">
        <v>32</v>
      </c>
      <c r="L486" s="20"/>
      <c r="M486" s="21">
        <f>L486*F486</f>
        <v>0</v>
      </c>
    </row>
    <row r="487" spans="1:13" ht="24" customHeight="1" outlineLevel="2" x14ac:dyDescent="0.2">
      <c r="A487" s="14"/>
      <c r="B487" s="54">
        <v>6201</v>
      </c>
      <c r="C487" s="54"/>
      <c r="D487" s="22" t="s">
        <v>530</v>
      </c>
      <c r="E487" s="23" t="s">
        <v>35</v>
      </c>
      <c r="F487" s="24">
        <v>265.5</v>
      </c>
      <c r="G487" s="25">
        <f>F487*0.98</f>
        <v>260.19</v>
      </c>
      <c r="H487" s="25">
        <f>F487*0.97</f>
        <v>257.53499999999997</v>
      </c>
      <c r="I487" s="25">
        <f>F487*0.96</f>
        <v>254.88</v>
      </c>
      <c r="J487" s="25">
        <f>F487*0.95</f>
        <v>252.22499999999999</v>
      </c>
      <c r="K487" s="26" t="s">
        <v>32</v>
      </c>
      <c r="L487" s="20"/>
      <c r="M487" s="21">
        <f>L487*F487</f>
        <v>0</v>
      </c>
    </row>
    <row r="488" spans="1:13" ht="24" customHeight="1" outlineLevel="2" x14ac:dyDescent="0.2">
      <c r="A488" s="14"/>
      <c r="B488" s="54">
        <v>5548</v>
      </c>
      <c r="C488" s="54"/>
      <c r="D488" s="22" t="s">
        <v>531</v>
      </c>
      <c r="E488" s="23" t="s">
        <v>31</v>
      </c>
      <c r="F488" s="24">
        <v>222.5</v>
      </c>
      <c r="G488" s="25">
        <f>F488*0.98</f>
        <v>218.04999999999998</v>
      </c>
      <c r="H488" s="25">
        <f>F488*0.97</f>
        <v>215.82499999999999</v>
      </c>
      <c r="I488" s="25">
        <f>F488*0.96</f>
        <v>213.6</v>
      </c>
      <c r="J488" s="25">
        <f>F488*0.95</f>
        <v>211.375</v>
      </c>
      <c r="K488" s="26" t="s">
        <v>32</v>
      </c>
      <c r="L488" s="20"/>
      <c r="M488" s="21">
        <f>L488*F488</f>
        <v>0</v>
      </c>
    </row>
    <row r="489" spans="1:13" ht="24" customHeight="1" outlineLevel="2" x14ac:dyDescent="0.2">
      <c r="A489" s="14"/>
      <c r="B489" s="54">
        <v>6105</v>
      </c>
      <c r="C489" s="54"/>
      <c r="D489" s="22" t="s">
        <v>532</v>
      </c>
      <c r="E489" s="23" t="s">
        <v>35</v>
      </c>
      <c r="F489" s="29">
        <v>250.96</v>
      </c>
      <c r="G489" s="25">
        <f>F489*0.98</f>
        <v>245.9408</v>
      </c>
      <c r="H489" s="25">
        <f>F489*0.97</f>
        <v>243.43119999999999</v>
      </c>
      <c r="I489" s="25">
        <f>F489*0.96</f>
        <v>240.92160000000001</v>
      </c>
      <c r="J489" s="25">
        <f>F489*0.95</f>
        <v>238.41200000000001</v>
      </c>
      <c r="K489" s="26" t="s">
        <v>32</v>
      </c>
      <c r="L489" s="20"/>
      <c r="M489" s="21">
        <f>L489*F489</f>
        <v>0</v>
      </c>
    </row>
    <row r="490" spans="1:13" ht="24" customHeight="1" outlineLevel="2" x14ac:dyDescent="0.2">
      <c r="A490" s="14"/>
      <c r="B490" s="54">
        <v>7989</v>
      </c>
      <c r="C490" s="54"/>
      <c r="D490" s="22" t="s">
        <v>533</v>
      </c>
      <c r="E490" s="23" t="s">
        <v>35</v>
      </c>
      <c r="F490" s="24">
        <v>153.5</v>
      </c>
      <c r="G490" s="25">
        <f>F490*0.98</f>
        <v>150.43</v>
      </c>
      <c r="H490" s="25">
        <f>F490*0.97</f>
        <v>148.89499999999998</v>
      </c>
      <c r="I490" s="25">
        <f>F490*0.96</f>
        <v>147.35999999999999</v>
      </c>
      <c r="J490" s="25">
        <f>F490*0.95</f>
        <v>145.82499999999999</v>
      </c>
      <c r="K490" s="26" t="s">
        <v>32</v>
      </c>
      <c r="L490" s="20"/>
      <c r="M490" s="21">
        <f>L490*F490</f>
        <v>0</v>
      </c>
    </row>
    <row r="491" spans="1:13" ht="24" customHeight="1" outlineLevel="2" x14ac:dyDescent="0.2">
      <c r="A491" s="14"/>
      <c r="B491" s="54">
        <v>7988</v>
      </c>
      <c r="C491" s="54"/>
      <c r="D491" s="22" t="s">
        <v>534</v>
      </c>
      <c r="E491" s="23" t="s">
        <v>35</v>
      </c>
      <c r="F491" s="24">
        <v>153.5</v>
      </c>
      <c r="G491" s="25">
        <f>F491*0.98</f>
        <v>150.43</v>
      </c>
      <c r="H491" s="25">
        <f>F491*0.97</f>
        <v>148.89499999999998</v>
      </c>
      <c r="I491" s="25">
        <f>F491*0.96</f>
        <v>147.35999999999999</v>
      </c>
      <c r="J491" s="25">
        <f>F491*0.95</f>
        <v>145.82499999999999</v>
      </c>
      <c r="K491" s="26" t="s">
        <v>32</v>
      </c>
      <c r="L491" s="20"/>
      <c r="M491" s="21">
        <f>L491*F491</f>
        <v>0</v>
      </c>
    </row>
    <row r="492" spans="1:13" ht="24" customHeight="1" outlineLevel="2" x14ac:dyDescent="0.2">
      <c r="A492" s="14"/>
      <c r="B492" s="54">
        <v>6923</v>
      </c>
      <c r="C492" s="54"/>
      <c r="D492" s="22" t="s">
        <v>535</v>
      </c>
      <c r="E492" s="23" t="s">
        <v>31</v>
      </c>
      <c r="F492" s="27">
        <v>150</v>
      </c>
      <c r="G492" s="25">
        <f>F492*0.98</f>
        <v>147</v>
      </c>
      <c r="H492" s="25">
        <f>F492*0.97</f>
        <v>145.5</v>
      </c>
      <c r="I492" s="25">
        <f>F492*0.96</f>
        <v>144</v>
      </c>
      <c r="J492" s="25">
        <f>F492*0.95</f>
        <v>142.5</v>
      </c>
      <c r="K492" s="26" t="s">
        <v>32</v>
      </c>
      <c r="L492" s="20"/>
      <c r="M492" s="21">
        <f>L492*F492</f>
        <v>0</v>
      </c>
    </row>
    <row r="493" spans="1:13" ht="24" customHeight="1" outlineLevel="2" x14ac:dyDescent="0.2">
      <c r="A493" s="14"/>
      <c r="B493" s="54">
        <v>6103</v>
      </c>
      <c r="C493" s="54"/>
      <c r="D493" s="22" t="s">
        <v>536</v>
      </c>
      <c r="E493" s="23" t="s">
        <v>35</v>
      </c>
      <c r="F493" s="29">
        <v>250.96</v>
      </c>
      <c r="G493" s="25">
        <f>F493*0.98</f>
        <v>245.9408</v>
      </c>
      <c r="H493" s="25">
        <f>F493*0.97</f>
        <v>243.43119999999999</v>
      </c>
      <c r="I493" s="25">
        <f>F493*0.96</f>
        <v>240.92160000000001</v>
      </c>
      <c r="J493" s="25">
        <f>F493*0.95</f>
        <v>238.41200000000001</v>
      </c>
      <c r="K493" s="26" t="s">
        <v>32</v>
      </c>
      <c r="L493" s="20"/>
      <c r="M493" s="21">
        <f>L493*F493</f>
        <v>0</v>
      </c>
    </row>
    <row r="494" spans="1:13" ht="24" customHeight="1" outlineLevel="2" x14ac:dyDescent="0.2">
      <c r="A494" s="14"/>
      <c r="B494" s="54">
        <v>6109</v>
      </c>
      <c r="C494" s="54"/>
      <c r="D494" s="22" t="s">
        <v>537</v>
      </c>
      <c r="E494" s="23" t="s">
        <v>35</v>
      </c>
      <c r="F494" s="29">
        <v>326.36</v>
      </c>
      <c r="G494" s="25">
        <f>F494*0.98</f>
        <v>319.83280000000002</v>
      </c>
      <c r="H494" s="25">
        <f>F494*0.97</f>
        <v>316.56920000000002</v>
      </c>
      <c r="I494" s="25">
        <f>F494*0.96</f>
        <v>313.30560000000003</v>
      </c>
      <c r="J494" s="25">
        <f>F494*0.95</f>
        <v>310.04199999999997</v>
      </c>
      <c r="K494" s="26" t="s">
        <v>32</v>
      </c>
      <c r="L494" s="20"/>
      <c r="M494" s="21">
        <f>L494*F494</f>
        <v>0</v>
      </c>
    </row>
    <row r="495" spans="1:13" ht="24" customHeight="1" outlineLevel="2" x14ac:dyDescent="0.2">
      <c r="A495" s="14"/>
      <c r="B495" s="54">
        <v>7945</v>
      </c>
      <c r="C495" s="54"/>
      <c r="D495" s="22" t="s">
        <v>538</v>
      </c>
      <c r="E495" s="23" t="s">
        <v>35</v>
      </c>
      <c r="F495" s="29">
        <v>365.24</v>
      </c>
      <c r="G495" s="25">
        <f>F495*0.98</f>
        <v>357.93520000000001</v>
      </c>
      <c r="H495" s="25">
        <f>F495*0.97</f>
        <v>354.28280000000001</v>
      </c>
      <c r="I495" s="25">
        <f>F495*0.96</f>
        <v>350.63040000000001</v>
      </c>
      <c r="J495" s="25">
        <f>F495*0.95</f>
        <v>346.97800000000001</v>
      </c>
      <c r="K495" s="26" t="s">
        <v>32</v>
      </c>
      <c r="L495" s="20"/>
      <c r="M495" s="21">
        <f>L495*F495</f>
        <v>0</v>
      </c>
    </row>
    <row r="496" spans="1:13" ht="12" customHeight="1" outlineLevel="1" x14ac:dyDescent="0.2">
      <c r="A496" s="14"/>
      <c r="B496" s="16"/>
      <c r="C496" s="15"/>
      <c r="D496" s="17" t="s">
        <v>539</v>
      </c>
      <c r="E496" s="11"/>
      <c r="F496" s="11"/>
      <c r="G496" s="18"/>
      <c r="H496" s="18"/>
      <c r="I496" s="18"/>
      <c r="J496" s="18"/>
      <c r="K496" s="19"/>
      <c r="L496" s="20"/>
      <c r="M496" s="21"/>
    </row>
    <row r="497" spans="1:13" ht="36" customHeight="1" outlineLevel="2" x14ac:dyDescent="0.2">
      <c r="A497" s="14"/>
      <c r="B497" s="55" t="s">
        <v>540</v>
      </c>
      <c r="C497" s="55"/>
      <c r="D497" s="22" t="s">
        <v>541</v>
      </c>
      <c r="E497" s="23" t="s">
        <v>35</v>
      </c>
      <c r="F497" s="24">
        <v>118.5</v>
      </c>
      <c r="G497" s="25">
        <f>F497*0.98</f>
        <v>116.13</v>
      </c>
      <c r="H497" s="25">
        <f>F497*0.97</f>
        <v>114.94499999999999</v>
      </c>
      <c r="I497" s="25">
        <f>F497*0.96</f>
        <v>113.75999999999999</v>
      </c>
      <c r="J497" s="25">
        <f>F497*0.95</f>
        <v>112.57499999999999</v>
      </c>
      <c r="K497" s="26" t="s">
        <v>32</v>
      </c>
      <c r="L497" s="20"/>
      <c r="M497" s="21">
        <f>L497*F497</f>
        <v>0</v>
      </c>
    </row>
    <row r="498" spans="1:13" ht="12" customHeight="1" x14ac:dyDescent="0.2">
      <c r="A498" s="14"/>
      <c r="B498" s="16"/>
      <c r="C498" s="15"/>
      <c r="D498" s="17" t="s">
        <v>542</v>
      </c>
      <c r="E498" s="11"/>
      <c r="F498" s="11"/>
      <c r="G498" s="18"/>
      <c r="H498" s="18"/>
      <c r="I498" s="18"/>
      <c r="J498" s="18"/>
      <c r="K498" s="19"/>
      <c r="L498" s="20"/>
      <c r="M498" s="21"/>
    </row>
    <row r="499" spans="1:13" ht="24" customHeight="1" outlineLevel="1" x14ac:dyDescent="0.2">
      <c r="A499" s="14"/>
      <c r="B499" s="56">
        <v>7560</v>
      </c>
      <c r="C499" s="56"/>
      <c r="D499" s="32" t="s">
        <v>543</v>
      </c>
      <c r="E499" s="33" t="s">
        <v>31</v>
      </c>
      <c r="F499" s="34">
        <v>36.5</v>
      </c>
      <c r="G499" s="25">
        <f>F499*0.98</f>
        <v>35.769999999999996</v>
      </c>
      <c r="H499" s="25">
        <f>F499*0.97</f>
        <v>35.405000000000001</v>
      </c>
      <c r="I499" s="25">
        <f>F499*0.96</f>
        <v>35.04</v>
      </c>
      <c r="J499" s="25">
        <f>F499*0.95</f>
        <v>34.674999999999997</v>
      </c>
      <c r="K499" s="26" t="s">
        <v>32</v>
      </c>
      <c r="L499" s="20"/>
      <c r="M499" s="21">
        <f>L499*F499</f>
        <v>0</v>
      </c>
    </row>
    <row r="500" spans="1:13" ht="24" customHeight="1" outlineLevel="1" x14ac:dyDescent="0.2">
      <c r="A500" s="14"/>
      <c r="B500" s="54">
        <v>7330</v>
      </c>
      <c r="C500" s="54"/>
      <c r="D500" s="22" t="s">
        <v>544</v>
      </c>
      <c r="E500" s="23" t="s">
        <v>35</v>
      </c>
      <c r="F500" s="29">
        <v>152.19</v>
      </c>
      <c r="G500" s="25">
        <f>F500*0.98</f>
        <v>149.14619999999999</v>
      </c>
      <c r="H500" s="25">
        <f>F500*0.97</f>
        <v>147.62430000000001</v>
      </c>
      <c r="I500" s="25">
        <f>F500*0.96</f>
        <v>146.10239999999999</v>
      </c>
      <c r="J500" s="25">
        <f>F500*0.95</f>
        <v>144.5805</v>
      </c>
      <c r="K500" s="26" t="s">
        <v>32</v>
      </c>
      <c r="L500" s="20"/>
      <c r="M500" s="21">
        <f>L500*F500</f>
        <v>0</v>
      </c>
    </row>
    <row r="501" spans="1:13" ht="24" customHeight="1" outlineLevel="1" x14ac:dyDescent="0.2">
      <c r="A501" s="14"/>
      <c r="B501" s="54">
        <v>7329</v>
      </c>
      <c r="C501" s="54"/>
      <c r="D501" s="22" t="s">
        <v>545</v>
      </c>
      <c r="E501" s="23" t="s">
        <v>35</v>
      </c>
      <c r="F501" s="29">
        <v>152.19</v>
      </c>
      <c r="G501" s="25">
        <f>F501*0.98</f>
        <v>149.14619999999999</v>
      </c>
      <c r="H501" s="25">
        <f>F501*0.97</f>
        <v>147.62430000000001</v>
      </c>
      <c r="I501" s="25">
        <f>F501*0.96</f>
        <v>146.10239999999999</v>
      </c>
      <c r="J501" s="25">
        <f>F501*0.95</f>
        <v>144.5805</v>
      </c>
      <c r="K501" s="26" t="s">
        <v>32</v>
      </c>
      <c r="L501" s="20"/>
      <c r="M501" s="21">
        <f>L501*F501</f>
        <v>0</v>
      </c>
    </row>
    <row r="502" spans="1:13" ht="24" customHeight="1" outlineLevel="1" x14ac:dyDescent="0.2">
      <c r="A502" s="14"/>
      <c r="B502" s="54">
        <v>7332</v>
      </c>
      <c r="C502" s="54"/>
      <c r="D502" s="22" t="s">
        <v>546</v>
      </c>
      <c r="E502" s="23" t="s">
        <v>35</v>
      </c>
      <c r="F502" s="29">
        <v>136.08000000000001</v>
      </c>
      <c r="G502" s="25">
        <f>F502*0.98</f>
        <v>133.35840000000002</v>
      </c>
      <c r="H502" s="25">
        <f>F502*0.97</f>
        <v>131.99760000000001</v>
      </c>
      <c r="I502" s="25">
        <f>F502*0.96</f>
        <v>130.63679999999999</v>
      </c>
      <c r="J502" s="25">
        <f>F502*0.95</f>
        <v>129.27600000000001</v>
      </c>
      <c r="K502" s="26" t="s">
        <v>32</v>
      </c>
      <c r="L502" s="20"/>
      <c r="M502" s="21">
        <f>L502*F502</f>
        <v>0</v>
      </c>
    </row>
    <row r="503" spans="1:13" ht="24" customHeight="1" outlineLevel="1" x14ac:dyDescent="0.2">
      <c r="A503" s="14"/>
      <c r="B503" s="54">
        <v>7331</v>
      </c>
      <c r="C503" s="54"/>
      <c r="D503" s="22" t="s">
        <v>547</v>
      </c>
      <c r="E503" s="23" t="s">
        <v>35</v>
      </c>
      <c r="F503" s="29">
        <v>131.09</v>
      </c>
      <c r="G503" s="25">
        <f>F503*0.98</f>
        <v>128.4682</v>
      </c>
      <c r="H503" s="25">
        <f>F503*0.97</f>
        <v>127.15730000000001</v>
      </c>
      <c r="I503" s="25">
        <f>F503*0.96</f>
        <v>125.8464</v>
      </c>
      <c r="J503" s="25">
        <f>F503*0.95</f>
        <v>124.5355</v>
      </c>
      <c r="K503" s="26" t="s">
        <v>32</v>
      </c>
      <c r="L503" s="20"/>
      <c r="M503" s="21">
        <f>L503*F503</f>
        <v>0</v>
      </c>
    </row>
    <row r="504" spans="1:13" ht="36" customHeight="1" outlineLevel="1" x14ac:dyDescent="0.2">
      <c r="A504" s="14"/>
      <c r="B504" s="54">
        <v>6393</v>
      </c>
      <c r="C504" s="54"/>
      <c r="D504" s="22" t="s">
        <v>548</v>
      </c>
      <c r="E504" s="23" t="s">
        <v>35</v>
      </c>
      <c r="F504" s="24">
        <v>266.89999999999998</v>
      </c>
      <c r="G504" s="25">
        <f>F504*0.98</f>
        <v>261.56199999999995</v>
      </c>
      <c r="H504" s="25">
        <f>F504*0.97</f>
        <v>258.89299999999997</v>
      </c>
      <c r="I504" s="25">
        <f>F504*0.96</f>
        <v>256.22399999999999</v>
      </c>
      <c r="J504" s="25">
        <f>F504*0.95</f>
        <v>253.55499999999998</v>
      </c>
      <c r="K504" s="26" t="s">
        <v>32</v>
      </c>
      <c r="L504" s="20"/>
      <c r="M504" s="21">
        <f>L504*F504</f>
        <v>0</v>
      </c>
    </row>
    <row r="505" spans="1:13" ht="24" customHeight="1" outlineLevel="1" x14ac:dyDescent="0.2">
      <c r="A505" s="14"/>
      <c r="B505" s="56">
        <v>6129</v>
      </c>
      <c r="C505" s="56"/>
      <c r="D505" s="32" t="s">
        <v>549</v>
      </c>
      <c r="E505" s="33" t="s">
        <v>35</v>
      </c>
      <c r="F505" s="35">
        <v>209.52</v>
      </c>
      <c r="G505" s="25">
        <f>F505*0.98</f>
        <v>205.3296</v>
      </c>
      <c r="H505" s="25">
        <f>F505*0.97</f>
        <v>203.23439999999999</v>
      </c>
      <c r="I505" s="25">
        <f>F505*0.96</f>
        <v>201.13919999999999</v>
      </c>
      <c r="J505" s="25">
        <f>F505*0.95</f>
        <v>199.04400000000001</v>
      </c>
      <c r="K505" s="26" t="s">
        <v>32</v>
      </c>
      <c r="L505" s="20"/>
      <c r="M505" s="21">
        <f>L505*F505</f>
        <v>0</v>
      </c>
    </row>
    <row r="506" spans="1:13" ht="24" customHeight="1" outlineLevel="1" x14ac:dyDescent="0.2">
      <c r="A506" s="14"/>
      <c r="B506" s="54">
        <v>6134</v>
      </c>
      <c r="C506" s="54"/>
      <c r="D506" s="22" t="s">
        <v>550</v>
      </c>
      <c r="E506" s="23" t="s">
        <v>35</v>
      </c>
      <c r="F506" s="29">
        <v>184.68</v>
      </c>
      <c r="G506" s="25">
        <f>F506*0.98</f>
        <v>180.9864</v>
      </c>
      <c r="H506" s="25">
        <f>F506*0.97</f>
        <v>179.1396</v>
      </c>
      <c r="I506" s="25">
        <f>F506*0.96</f>
        <v>177.2928</v>
      </c>
      <c r="J506" s="25">
        <f>F506*0.95</f>
        <v>175.446</v>
      </c>
      <c r="K506" s="26" t="s">
        <v>32</v>
      </c>
      <c r="L506" s="20"/>
      <c r="M506" s="21">
        <f>L506*F506</f>
        <v>0</v>
      </c>
    </row>
    <row r="507" spans="1:13" ht="24" customHeight="1" outlineLevel="1" x14ac:dyDescent="0.2">
      <c r="A507" s="14"/>
      <c r="B507" s="54">
        <v>6135</v>
      </c>
      <c r="C507" s="54"/>
      <c r="D507" s="22" t="s">
        <v>551</v>
      </c>
      <c r="E507" s="23" t="s">
        <v>35</v>
      </c>
      <c r="F507" s="29">
        <v>178.47</v>
      </c>
      <c r="G507" s="25">
        <f>F507*0.98</f>
        <v>174.9006</v>
      </c>
      <c r="H507" s="25">
        <f>F507*0.97</f>
        <v>173.11589999999998</v>
      </c>
      <c r="I507" s="25">
        <f>F507*0.96</f>
        <v>171.3312</v>
      </c>
      <c r="J507" s="25">
        <f>F507*0.95</f>
        <v>169.54649999999998</v>
      </c>
      <c r="K507" s="26" t="s">
        <v>32</v>
      </c>
      <c r="L507" s="20"/>
      <c r="M507" s="21">
        <f>L507*F507</f>
        <v>0</v>
      </c>
    </row>
    <row r="508" spans="1:13" ht="24" customHeight="1" outlineLevel="1" x14ac:dyDescent="0.2">
      <c r="A508" s="14"/>
      <c r="B508" s="54">
        <v>6136</v>
      </c>
      <c r="C508" s="54"/>
      <c r="D508" s="22" t="s">
        <v>552</v>
      </c>
      <c r="E508" s="23" t="s">
        <v>35</v>
      </c>
      <c r="F508" s="29">
        <v>183.47</v>
      </c>
      <c r="G508" s="25">
        <f>F508*0.98</f>
        <v>179.8006</v>
      </c>
      <c r="H508" s="25">
        <f>F508*0.97</f>
        <v>177.9659</v>
      </c>
      <c r="I508" s="25">
        <f>F508*0.96</f>
        <v>176.13119999999998</v>
      </c>
      <c r="J508" s="25">
        <f>F508*0.95</f>
        <v>174.29649999999998</v>
      </c>
      <c r="K508" s="26" t="s">
        <v>32</v>
      </c>
      <c r="L508" s="20"/>
      <c r="M508" s="21">
        <f>L508*F508</f>
        <v>0</v>
      </c>
    </row>
    <row r="509" spans="1:13" ht="24" customHeight="1" outlineLevel="1" x14ac:dyDescent="0.2">
      <c r="A509" s="14"/>
      <c r="B509" s="54">
        <v>7020</v>
      </c>
      <c r="C509" s="54"/>
      <c r="D509" s="22" t="s">
        <v>553</v>
      </c>
      <c r="E509" s="23" t="s">
        <v>35</v>
      </c>
      <c r="F509" s="24">
        <v>105.5</v>
      </c>
      <c r="G509" s="25">
        <f>F509*0.98</f>
        <v>103.39</v>
      </c>
      <c r="H509" s="25">
        <f>F509*0.97</f>
        <v>102.33499999999999</v>
      </c>
      <c r="I509" s="25">
        <f>F509*0.96</f>
        <v>101.28</v>
      </c>
      <c r="J509" s="25">
        <f>F509*0.95</f>
        <v>100.22499999999999</v>
      </c>
      <c r="K509" s="26" t="s">
        <v>32</v>
      </c>
      <c r="L509" s="20"/>
      <c r="M509" s="21">
        <f>L509*F509</f>
        <v>0</v>
      </c>
    </row>
    <row r="510" spans="1:13" ht="24" customHeight="1" outlineLevel="1" x14ac:dyDescent="0.2">
      <c r="A510" s="14"/>
      <c r="B510" s="54">
        <v>7985</v>
      </c>
      <c r="C510" s="54"/>
      <c r="D510" s="22" t="s">
        <v>554</v>
      </c>
      <c r="E510" s="23" t="s">
        <v>35</v>
      </c>
      <c r="F510" s="24">
        <v>112.5</v>
      </c>
      <c r="G510" s="25">
        <f>F510*0.98</f>
        <v>110.25</v>
      </c>
      <c r="H510" s="25">
        <f>F510*0.97</f>
        <v>109.125</v>
      </c>
      <c r="I510" s="25">
        <f>F510*0.96</f>
        <v>108</v>
      </c>
      <c r="J510" s="25">
        <f>F510*0.95</f>
        <v>106.875</v>
      </c>
      <c r="K510" s="26" t="s">
        <v>32</v>
      </c>
      <c r="L510" s="20"/>
      <c r="M510" s="21">
        <f>L510*F510</f>
        <v>0</v>
      </c>
    </row>
    <row r="511" spans="1:13" ht="24" customHeight="1" outlineLevel="1" x14ac:dyDescent="0.2">
      <c r="A511" s="14"/>
      <c r="B511" s="54">
        <v>7301</v>
      </c>
      <c r="C511" s="54"/>
      <c r="D511" s="22" t="s">
        <v>555</v>
      </c>
      <c r="E511" s="23" t="s">
        <v>35</v>
      </c>
      <c r="F511" s="27">
        <v>113</v>
      </c>
      <c r="G511" s="25">
        <f>F511*0.98</f>
        <v>110.74</v>
      </c>
      <c r="H511" s="25">
        <f>F511*0.97</f>
        <v>109.61</v>
      </c>
      <c r="I511" s="25">
        <f>F511*0.96</f>
        <v>108.47999999999999</v>
      </c>
      <c r="J511" s="25">
        <f>F511*0.95</f>
        <v>107.35</v>
      </c>
      <c r="K511" s="26" t="s">
        <v>32</v>
      </c>
      <c r="L511" s="20"/>
      <c r="M511" s="21">
        <f>L511*F511</f>
        <v>0</v>
      </c>
    </row>
    <row r="512" spans="1:13" ht="36" customHeight="1" outlineLevel="1" x14ac:dyDescent="0.2">
      <c r="A512" s="14"/>
      <c r="B512" s="54">
        <v>5198</v>
      </c>
      <c r="C512" s="54"/>
      <c r="D512" s="22" t="s">
        <v>556</v>
      </c>
      <c r="E512" s="23" t="s">
        <v>35</v>
      </c>
      <c r="F512" s="24">
        <v>79.5</v>
      </c>
      <c r="G512" s="25">
        <f>F512*0.98</f>
        <v>77.91</v>
      </c>
      <c r="H512" s="25">
        <f>F512*0.97</f>
        <v>77.114999999999995</v>
      </c>
      <c r="I512" s="25">
        <f>F512*0.96</f>
        <v>76.319999999999993</v>
      </c>
      <c r="J512" s="25">
        <f>F512*0.95</f>
        <v>75.524999999999991</v>
      </c>
      <c r="K512" s="26" t="s">
        <v>32</v>
      </c>
      <c r="L512" s="20"/>
      <c r="M512" s="21">
        <f>L512*F512</f>
        <v>0</v>
      </c>
    </row>
    <row r="513" spans="1:13" ht="36" customHeight="1" outlineLevel="1" x14ac:dyDescent="0.2">
      <c r="A513" s="14"/>
      <c r="B513" s="54">
        <v>5201</v>
      </c>
      <c r="C513" s="54"/>
      <c r="D513" s="22" t="s">
        <v>557</v>
      </c>
      <c r="E513" s="23" t="s">
        <v>35</v>
      </c>
      <c r="F513" s="24">
        <v>50.5</v>
      </c>
      <c r="G513" s="25">
        <f>F513*0.98</f>
        <v>49.49</v>
      </c>
      <c r="H513" s="25">
        <f>F513*0.97</f>
        <v>48.984999999999999</v>
      </c>
      <c r="I513" s="25">
        <f>F513*0.96</f>
        <v>48.48</v>
      </c>
      <c r="J513" s="25">
        <f>F513*0.95</f>
        <v>47.974999999999994</v>
      </c>
      <c r="K513" s="26" t="s">
        <v>32</v>
      </c>
      <c r="L513" s="20"/>
      <c r="M513" s="21">
        <f>L513*F513</f>
        <v>0</v>
      </c>
    </row>
    <row r="514" spans="1:13" ht="36" customHeight="1" outlineLevel="1" x14ac:dyDescent="0.2">
      <c r="A514" s="14"/>
      <c r="B514" s="54">
        <v>6477</v>
      </c>
      <c r="C514" s="54"/>
      <c r="D514" s="22" t="s">
        <v>558</v>
      </c>
      <c r="E514" s="23" t="s">
        <v>35</v>
      </c>
      <c r="F514" s="29">
        <v>127.17</v>
      </c>
      <c r="G514" s="25">
        <f>F514*0.98</f>
        <v>124.6266</v>
      </c>
      <c r="H514" s="25">
        <f>F514*0.97</f>
        <v>123.3549</v>
      </c>
      <c r="I514" s="25">
        <f>F514*0.96</f>
        <v>122.08319999999999</v>
      </c>
      <c r="J514" s="25">
        <f>F514*0.95</f>
        <v>120.8115</v>
      </c>
      <c r="K514" s="26" t="s">
        <v>32</v>
      </c>
      <c r="L514" s="20"/>
      <c r="M514" s="21">
        <f>L514*F514</f>
        <v>0</v>
      </c>
    </row>
    <row r="515" spans="1:13" ht="24" customHeight="1" outlineLevel="1" x14ac:dyDescent="0.2">
      <c r="A515" s="14"/>
      <c r="B515" s="54">
        <v>5372</v>
      </c>
      <c r="C515" s="54"/>
      <c r="D515" s="22" t="s">
        <v>559</v>
      </c>
      <c r="E515" s="23" t="s">
        <v>35</v>
      </c>
      <c r="F515" s="24">
        <v>227.5</v>
      </c>
      <c r="G515" s="25">
        <f>F515*0.98</f>
        <v>222.95</v>
      </c>
      <c r="H515" s="25">
        <f>F515*0.97</f>
        <v>220.67499999999998</v>
      </c>
      <c r="I515" s="25">
        <f>F515*0.96</f>
        <v>218.4</v>
      </c>
      <c r="J515" s="25">
        <f>F515*0.95</f>
        <v>216.125</v>
      </c>
      <c r="K515" s="26" t="s">
        <v>32</v>
      </c>
      <c r="L515" s="20"/>
      <c r="M515" s="21">
        <f>L515*F515</f>
        <v>0</v>
      </c>
    </row>
    <row r="516" spans="1:13" ht="36" customHeight="1" outlineLevel="1" x14ac:dyDescent="0.2">
      <c r="A516" s="14"/>
      <c r="B516" s="54">
        <v>7260</v>
      </c>
      <c r="C516" s="54"/>
      <c r="D516" s="22" t="s">
        <v>560</v>
      </c>
      <c r="E516" s="23" t="s">
        <v>35</v>
      </c>
      <c r="F516" s="27">
        <v>278</v>
      </c>
      <c r="G516" s="25">
        <f>F516*0.98</f>
        <v>272.44</v>
      </c>
      <c r="H516" s="25">
        <f>F516*0.97</f>
        <v>269.65999999999997</v>
      </c>
      <c r="I516" s="25">
        <f>F516*0.96</f>
        <v>266.88</v>
      </c>
      <c r="J516" s="25">
        <f>F516*0.95</f>
        <v>264.09999999999997</v>
      </c>
      <c r="K516" s="26" t="s">
        <v>32</v>
      </c>
      <c r="L516" s="20"/>
      <c r="M516" s="21">
        <f>L516*F516</f>
        <v>0</v>
      </c>
    </row>
    <row r="517" spans="1:13" ht="24" customHeight="1" outlineLevel="1" x14ac:dyDescent="0.2">
      <c r="A517" s="14"/>
      <c r="B517" s="54">
        <v>6553</v>
      </c>
      <c r="C517" s="54"/>
      <c r="D517" s="22" t="s">
        <v>561</v>
      </c>
      <c r="E517" s="23" t="s">
        <v>35</v>
      </c>
      <c r="F517" s="28">
        <v>1120</v>
      </c>
      <c r="G517" s="25">
        <f>F517*0.98</f>
        <v>1097.5999999999999</v>
      </c>
      <c r="H517" s="25">
        <f>F517*0.97</f>
        <v>1086.3999999999999</v>
      </c>
      <c r="I517" s="25">
        <f>F517*0.96</f>
        <v>1075.2</v>
      </c>
      <c r="J517" s="25">
        <f>F517*0.95</f>
        <v>1064</v>
      </c>
      <c r="K517" s="26" t="s">
        <v>32</v>
      </c>
      <c r="L517" s="20"/>
      <c r="M517" s="21">
        <f>L517*F517</f>
        <v>0</v>
      </c>
    </row>
    <row r="518" spans="1:13" ht="24" customHeight="1" outlineLevel="1" x14ac:dyDescent="0.2">
      <c r="A518" s="14"/>
      <c r="B518" s="54">
        <v>7797</v>
      </c>
      <c r="C518" s="54"/>
      <c r="D518" s="22" t="s">
        <v>562</v>
      </c>
      <c r="E518" s="23" t="s">
        <v>35</v>
      </c>
      <c r="F518" s="24">
        <v>772.5</v>
      </c>
      <c r="G518" s="25">
        <f>F518*0.98</f>
        <v>757.05</v>
      </c>
      <c r="H518" s="25">
        <f>F518*0.97</f>
        <v>749.32499999999993</v>
      </c>
      <c r="I518" s="25">
        <f>F518*0.96</f>
        <v>741.6</v>
      </c>
      <c r="J518" s="25">
        <f>F518*0.95</f>
        <v>733.875</v>
      </c>
      <c r="K518" s="26" t="s">
        <v>32</v>
      </c>
      <c r="L518" s="20"/>
      <c r="M518" s="21">
        <f>L518*F518</f>
        <v>0</v>
      </c>
    </row>
    <row r="519" spans="1:13" ht="24" customHeight="1" outlineLevel="1" x14ac:dyDescent="0.2">
      <c r="A519" s="14"/>
      <c r="B519" s="54">
        <v>7796</v>
      </c>
      <c r="C519" s="54"/>
      <c r="D519" s="22" t="s">
        <v>563</v>
      </c>
      <c r="E519" s="23" t="s">
        <v>35</v>
      </c>
      <c r="F519" s="24">
        <v>772.5</v>
      </c>
      <c r="G519" s="25">
        <f>F519*0.98</f>
        <v>757.05</v>
      </c>
      <c r="H519" s="25">
        <f>F519*0.97</f>
        <v>749.32499999999993</v>
      </c>
      <c r="I519" s="25">
        <f>F519*0.96</f>
        <v>741.6</v>
      </c>
      <c r="J519" s="25">
        <f>F519*0.95</f>
        <v>733.875</v>
      </c>
      <c r="K519" s="26" t="s">
        <v>32</v>
      </c>
      <c r="L519" s="20"/>
      <c r="M519" s="21">
        <f>L519*F519</f>
        <v>0</v>
      </c>
    </row>
    <row r="520" spans="1:13" ht="24" customHeight="1" outlineLevel="1" x14ac:dyDescent="0.2">
      <c r="A520" s="14"/>
      <c r="B520" s="56">
        <v>6132</v>
      </c>
      <c r="C520" s="56"/>
      <c r="D520" s="32" t="s">
        <v>564</v>
      </c>
      <c r="E520" s="33" t="s">
        <v>35</v>
      </c>
      <c r="F520" s="35">
        <v>200.88</v>
      </c>
      <c r="G520" s="25">
        <f>F520*0.98</f>
        <v>196.86239999999998</v>
      </c>
      <c r="H520" s="25">
        <f>F520*0.97</f>
        <v>194.8536</v>
      </c>
      <c r="I520" s="25">
        <f>F520*0.96</f>
        <v>192.84479999999999</v>
      </c>
      <c r="J520" s="25">
        <f>F520*0.95</f>
        <v>190.83599999999998</v>
      </c>
      <c r="K520" s="26" t="s">
        <v>32</v>
      </c>
      <c r="L520" s="20"/>
      <c r="M520" s="21">
        <f>L520*F520</f>
        <v>0</v>
      </c>
    </row>
    <row r="521" spans="1:13" ht="24" customHeight="1" outlineLevel="1" x14ac:dyDescent="0.2">
      <c r="A521" s="14"/>
      <c r="B521" s="54">
        <v>7231</v>
      </c>
      <c r="C521" s="54"/>
      <c r="D521" s="22" t="s">
        <v>565</v>
      </c>
      <c r="E521" s="23" t="s">
        <v>31</v>
      </c>
      <c r="F521" s="27">
        <v>149</v>
      </c>
      <c r="G521" s="25">
        <f>F521*0.98</f>
        <v>146.02000000000001</v>
      </c>
      <c r="H521" s="25">
        <f>F521*0.97</f>
        <v>144.53</v>
      </c>
      <c r="I521" s="25">
        <f>F521*0.96</f>
        <v>143.04</v>
      </c>
      <c r="J521" s="25">
        <f>F521*0.95</f>
        <v>141.54999999999998</v>
      </c>
      <c r="K521" s="26" t="s">
        <v>32</v>
      </c>
      <c r="L521" s="20"/>
      <c r="M521" s="21">
        <f>L521*F521</f>
        <v>0</v>
      </c>
    </row>
    <row r="522" spans="1:13" ht="12" customHeight="1" x14ac:dyDescent="0.2">
      <c r="A522" s="14"/>
      <c r="B522" s="16"/>
      <c r="C522" s="15"/>
      <c r="D522" s="17" t="s">
        <v>566</v>
      </c>
      <c r="E522" s="11"/>
      <c r="F522" s="11"/>
      <c r="G522" s="18"/>
      <c r="H522" s="18"/>
      <c r="I522" s="18"/>
      <c r="J522" s="18"/>
      <c r="K522" s="19"/>
      <c r="L522" s="20"/>
      <c r="M522" s="21"/>
    </row>
    <row r="523" spans="1:13" ht="12" customHeight="1" outlineLevel="1" x14ac:dyDescent="0.2">
      <c r="A523" s="14"/>
      <c r="B523" s="16"/>
      <c r="C523" s="15"/>
      <c r="D523" s="17" t="s">
        <v>567</v>
      </c>
      <c r="E523" s="11"/>
      <c r="F523" s="11"/>
      <c r="G523" s="18"/>
      <c r="H523" s="18"/>
      <c r="I523" s="18"/>
      <c r="J523" s="18"/>
      <c r="K523" s="19"/>
      <c r="L523" s="20"/>
      <c r="M523" s="21"/>
    </row>
    <row r="524" spans="1:13" ht="24" customHeight="1" outlineLevel="2" x14ac:dyDescent="0.2">
      <c r="A524" s="14"/>
      <c r="B524" s="55" t="s">
        <v>568</v>
      </c>
      <c r="C524" s="55"/>
      <c r="D524" s="22" t="s">
        <v>569</v>
      </c>
      <c r="E524" s="23" t="s">
        <v>35</v>
      </c>
      <c r="F524" s="27">
        <v>935</v>
      </c>
      <c r="G524" s="25">
        <f>F524*0.98</f>
        <v>916.3</v>
      </c>
      <c r="H524" s="25">
        <f>F524*0.97</f>
        <v>906.94999999999993</v>
      </c>
      <c r="I524" s="25">
        <f>F524*0.96</f>
        <v>897.6</v>
      </c>
      <c r="J524" s="25">
        <f>F524*0.95</f>
        <v>888.25</v>
      </c>
      <c r="K524" s="26" t="s">
        <v>32</v>
      </c>
      <c r="L524" s="20"/>
      <c r="M524" s="21">
        <f>L524*F524</f>
        <v>0</v>
      </c>
    </row>
    <row r="525" spans="1:13" ht="24" customHeight="1" outlineLevel="2" x14ac:dyDescent="0.2">
      <c r="A525" s="14"/>
      <c r="B525" s="55" t="s">
        <v>570</v>
      </c>
      <c r="C525" s="55"/>
      <c r="D525" s="22" t="s">
        <v>571</v>
      </c>
      <c r="E525" s="23" t="s">
        <v>35</v>
      </c>
      <c r="F525" s="28">
        <v>1380</v>
      </c>
      <c r="G525" s="25">
        <f>F525*0.98</f>
        <v>1352.3999999999999</v>
      </c>
      <c r="H525" s="25">
        <f>F525*0.97</f>
        <v>1338.6</v>
      </c>
      <c r="I525" s="25">
        <f>F525*0.96</f>
        <v>1324.8</v>
      </c>
      <c r="J525" s="25">
        <f>F525*0.95</f>
        <v>1311</v>
      </c>
      <c r="K525" s="26" t="s">
        <v>32</v>
      </c>
      <c r="L525" s="20"/>
      <c r="M525" s="21">
        <f>L525*F525</f>
        <v>0</v>
      </c>
    </row>
    <row r="526" spans="1:13" ht="12" customHeight="1" outlineLevel="1" x14ac:dyDescent="0.2">
      <c r="A526" s="14"/>
      <c r="B526" s="16"/>
      <c r="C526" s="15"/>
      <c r="D526" s="17" t="s">
        <v>572</v>
      </c>
      <c r="E526" s="11"/>
      <c r="F526" s="11"/>
      <c r="G526" s="18"/>
      <c r="H526" s="18"/>
      <c r="I526" s="18"/>
      <c r="J526" s="18"/>
      <c r="K526" s="19"/>
      <c r="L526" s="20"/>
      <c r="M526" s="21"/>
    </row>
    <row r="527" spans="1:13" ht="24" customHeight="1" outlineLevel="2" x14ac:dyDescent="0.2">
      <c r="A527" s="14"/>
      <c r="B527" s="54">
        <v>4585</v>
      </c>
      <c r="C527" s="54"/>
      <c r="D527" s="22" t="s">
        <v>573</v>
      </c>
      <c r="E527" s="23" t="s">
        <v>35</v>
      </c>
      <c r="F527" s="30">
        <v>1099.5</v>
      </c>
      <c r="G527" s="25">
        <f>F527*0.98</f>
        <v>1077.51</v>
      </c>
      <c r="H527" s="25">
        <f>F527*0.97</f>
        <v>1066.5149999999999</v>
      </c>
      <c r="I527" s="25">
        <f>F527*0.96</f>
        <v>1055.52</v>
      </c>
      <c r="J527" s="25">
        <f>F527*0.95</f>
        <v>1044.5249999999999</v>
      </c>
      <c r="K527" s="26" t="s">
        <v>32</v>
      </c>
      <c r="L527" s="20"/>
      <c r="M527" s="21">
        <f>L527*F527</f>
        <v>0</v>
      </c>
    </row>
    <row r="528" spans="1:13" ht="24" customHeight="1" outlineLevel="2" x14ac:dyDescent="0.2">
      <c r="A528" s="14"/>
      <c r="B528" s="54">
        <v>4284</v>
      </c>
      <c r="C528" s="54"/>
      <c r="D528" s="22" t="s">
        <v>574</v>
      </c>
      <c r="E528" s="23" t="s">
        <v>35</v>
      </c>
      <c r="F528" s="28">
        <v>1096</v>
      </c>
      <c r="G528" s="25">
        <f>F528*0.98</f>
        <v>1074.08</v>
      </c>
      <c r="H528" s="25">
        <f>F528*0.97</f>
        <v>1063.1199999999999</v>
      </c>
      <c r="I528" s="25">
        <f>F528*0.96</f>
        <v>1052.1599999999999</v>
      </c>
      <c r="J528" s="25">
        <f>F528*0.95</f>
        <v>1041.2</v>
      </c>
      <c r="K528" s="26" t="s">
        <v>32</v>
      </c>
      <c r="L528" s="20"/>
      <c r="M528" s="21">
        <f>L528*F528</f>
        <v>0</v>
      </c>
    </row>
    <row r="529" spans="1:13" ht="24" customHeight="1" outlineLevel="2" x14ac:dyDescent="0.2">
      <c r="A529" s="14"/>
      <c r="B529" s="54">
        <v>597</v>
      </c>
      <c r="C529" s="54"/>
      <c r="D529" s="22" t="s">
        <v>575</v>
      </c>
      <c r="E529" s="23" t="s">
        <v>35</v>
      </c>
      <c r="F529" s="24">
        <v>969.5</v>
      </c>
      <c r="G529" s="25">
        <f>F529*0.98</f>
        <v>950.11</v>
      </c>
      <c r="H529" s="25">
        <f>F529*0.97</f>
        <v>940.41499999999996</v>
      </c>
      <c r="I529" s="25">
        <f>F529*0.96</f>
        <v>930.71999999999991</v>
      </c>
      <c r="J529" s="25">
        <f>F529*0.95</f>
        <v>921.02499999999998</v>
      </c>
      <c r="K529" s="26" t="s">
        <v>32</v>
      </c>
      <c r="L529" s="20"/>
      <c r="M529" s="21">
        <f>L529*F529</f>
        <v>0</v>
      </c>
    </row>
    <row r="530" spans="1:13" ht="12" customHeight="1" x14ac:dyDescent="0.2">
      <c r="A530" s="14"/>
      <c r="B530" s="16"/>
      <c r="C530" s="15"/>
      <c r="D530" s="17" t="s">
        <v>576</v>
      </c>
      <c r="E530" s="11"/>
      <c r="F530" s="11"/>
      <c r="G530" s="18"/>
      <c r="H530" s="18"/>
      <c r="I530" s="18"/>
      <c r="J530" s="18"/>
      <c r="K530" s="19"/>
      <c r="L530" s="20"/>
      <c r="M530" s="21"/>
    </row>
    <row r="531" spans="1:13" ht="24" customHeight="1" outlineLevel="1" x14ac:dyDescent="0.2">
      <c r="A531" s="14"/>
      <c r="B531" s="54">
        <v>698</v>
      </c>
      <c r="C531" s="54"/>
      <c r="D531" s="22" t="s">
        <v>577</v>
      </c>
      <c r="E531" s="23" t="s">
        <v>31</v>
      </c>
      <c r="F531" s="29">
        <v>97.34</v>
      </c>
      <c r="G531" s="25">
        <f>F531*0.98</f>
        <v>95.393200000000007</v>
      </c>
      <c r="H531" s="25">
        <f>F531*0.97</f>
        <v>94.419799999999995</v>
      </c>
      <c r="I531" s="25">
        <f>F531*0.96</f>
        <v>93.446399999999997</v>
      </c>
      <c r="J531" s="25">
        <f>F531*0.95</f>
        <v>92.472999999999999</v>
      </c>
      <c r="K531" s="26" t="s">
        <v>32</v>
      </c>
      <c r="L531" s="20"/>
      <c r="M531" s="21">
        <f>L531*F531</f>
        <v>0</v>
      </c>
    </row>
    <row r="532" spans="1:13" ht="24" customHeight="1" outlineLevel="1" x14ac:dyDescent="0.2">
      <c r="A532" s="14"/>
      <c r="B532" s="54">
        <v>4736</v>
      </c>
      <c r="C532" s="54"/>
      <c r="D532" s="22" t="s">
        <v>578</v>
      </c>
      <c r="E532" s="23" t="s">
        <v>31</v>
      </c>
      <c r="F532" s="29">
        <v>420.39</v>
      </c>
      <c r="G532" s="25">
        <f>F532*0.98</f>
        <v>411.98219999999998</v>
      </c>
      <c r="H532" s="25">
        <f>F532*0.97</f>
        <v>407.7783</v>
      </c>
      <c r="I532" s="25">
        <f>F532*0.96</f>
        <v>403.57439999999997</v>
      </c>
      <c r="J532" s="25">
        <f>F532*0.95</f>
        <v>399.37049999999999</v>
      </c>
      <c r="K532" s="26" t="s">
        <v>32</v>
      </c>
      <c r="L532" s="20"/>
      <c r="M532" s="21">
        <f>L532*F532</f>
        <v>0</v>
      </c>
    </row>
    <row r="533" spans="1:13" ht="24" customHeight="1" outlineLevel="1" x14ac:dyDescent="0.2">
      <c r="A533" s="14"/>
      <c r="B533" s="54">
        <v>4246</v>
      </c>
      <c r="C533" s="54"/>
      <c r="D533" s="22" t="s">
        <v>579</v>
      </c>
      <c r="E533" s="23" t="s">
        <v>31</v>
      </c>
      <c r="F533" s="29">
        <v>181.44</v>
      </c>
      <c r="G533" s="25">
        <f>F533*0.98</f>
        <v>177.81119999999999</v>
      </c>
      <c r="H533" s="25">
        <f>F533*0.97</f>
        <v>175.99679999999998</v>
      </c>
      <c r="I533" s="25">
        <f>F533*0.96</f>
        <v>174.1824</v>
      </c>
      <c r="J533" s="25">
        <f>F533*0.95</f>
        <v>172.36799999999999</v>
      </c>
      <c r="K533" s="26" t="s">
        <v>32</v>
      </c>
      <c r="L533" s="20"/>
      <c r="M533" s="21">
        <f>L533*F533</f>
        <v>0</v>
      </c>
    </row>
    <row r="534" spans="1:13" ht="24" customHeight="1" outlineLevel="1" x14ac:dyDescent="0.2">
      <c r="A534" s="14"/>
      <c r="B534" s="54">
        <v>4247</v>
      </c>
      <c r="C534" s="54"/>
      <c r="D534" s="22" t="s">
        <v>580</v>
      </c>
      <c r="E534" s="23" t="s">
        <v>31</v>
      </c>
      <c r="F534" s="29">
        <v>200.88</v>
      </c>
      <c r="G534" s="25">
        <f>F534*0.98</f>
        <v>196.86239999999998</v>
      </c>
      <c r="H534" s="25">
        <f>F534*0.97</f>
        <v>194.8536</v>
      </c>
      <c r="I534" s="25">
        <f>F534*0.96</f>
        <v>192.84479999999999</v>
      </c>
      <c r="J534" s="25">
        <f>F534*0.95</f>
        <v>190.83599999999998</v>
      </c>
      <c r="K534" s="26" t="s">
        <v>32</v>
      </c>
      <c r="L534" s="20"/>
      <c r="M534" s="21">
        <f>L534*F534</f>
        <v>0</v>
      </c>
    </row>
    <row r="535" spans="1:13" ht="24" customHeight="1" outlineLevel="1" x14ac:dyDescent="0.2">
      <c r="A535" s="14"/>
      <c r="B535" s="54">
        <v>3192</v>
      </c>
      <c r="C535" s="54"/>
      <c r="D535" s="22" t="s">
        <v>581</v>
      </c>
      <c r="E535" s="23" t="s">
        <v>35</v>
      </c>
      <c r="F535" s="29">
        <v>236.82</v>
      </c>
      <c r="G535" s="25">
        <f>F535*0.98</f>
        <v>232.08359999999999</v>
      </c>
      <c r="H535" s="25">
        <f>F535*0.97</f>
        <v>229.71539999999999</v>
      </c>
      <c r="I535" s="25">
        <f>F535*0.96</f>
        <v>227.34719999999999</v>
      </c>
      <c r="J535" s="25">
        <f>F535*0.95</f>
        <v>224.97899999999998</v>
      </c>
      <c r="K535" s="26" t="s">
        <v>32</v>
      </c>
      <c r="L535" s="20"/>
      <c r="M535" s="21">
        <f>L535*F535</f>
        <v>0</v>
      </c>
    </row>
    <row r="536" spans="1:13" ht="24" customHeight="1" outlineLevel="1" x14ac:dyDescent="0.2">
      <c r="A536" s="14"/>
      <c r="B536" s="54">
        <v>3193</v>
      </c>
      <c r="C536" s="54"/>
      <c r="D536" s="22" t="s">
        <v>582</v>
      </c>
      <c r="E536" s="23" t="s">
        <v>35</v>
      </c>
      <c r="F536" s="29">
        <v>258.02999999999997</v>
      </c>
      <c r="G536" s="25">
        <f>F536*0.98</f>
        <v>252.86939999999996</v>
      </c>
      <c r="H536" s="25">
        <f>F536*0.97</f>
        <v>250.28909999999996</v>
      </c>
      <c r="I536" s="25">
        <f>F536*0.96</f>
        <v>247.70879999999997</v>
      </c>
      <c r="J536" s="25">
        <f>F536*0.95</f>
        <v>245.12849999999997</v>
      </c>
      <c r="K536" s="26" t="s">
        <v>32</v>
      </c>
      <c r="L536" s="20"/>
      <c r="M536" s="21">
        <f>L536*F536</f>
        <v>0</v>
      </c>
    </row>
    <row r="537" spans="1:13" ht="24" customHeight="1" outlineLevel="1" x14ac:dyDescent="0.2">
      <c r="A537" s="14"/>
      <c r="B537" s="54">
        <v>6595</v>
      </c>
      <c r="C537" s="54"/>
      <c r="D537" s="22" t="s">
        <v>583</v>
      </c>
      <c r="E537" s="23" t="s">
        <v>35</v>
      </c>
      <c r="F537" s="24">
        <v>309.5</v>
      </c>
      <c r="G537" s="25">
        <f>F537*0.98</f>
        <v>303.31</v>
      </c>
      <c r="H537" s="25">
        <f>F537*0.97</f>
        <v>300.21499999999997</v>
      </c>
      <c r="I537" s="25">
        <f>F537*0.96</f>
        <v>297.12</v>
      </c>
      <c r="J537" s="25">
        <f>F537*0.95</f>
        <v>294.02499999999998</v>
      </c>
      <c r="K537" s="26" t="s">
        <v>32</v>
      </c>
      <c r="L537" s="20"/>
      <c r="M537" s="21">
        <f>L537*F537</f>
        <v>0</v>
      </c>
    </row>
    <row r="538" spans="1:13" ht="24" customHeight="1" outlineLevel="1" x14ac:dyDescent="0.2">
      <c r="A538" s="14"/>
      <c r="B538" s="54">
        <v>4287</v>
      </c>
      <c r="C538" s="54"/>
      <c r="D538" s="22" t="s">
        <v>584</v>
      </c>
      <c r="E538" s="23" t="s">
        <v>35</v>
      </c>
      <c r="F538" s="24">
        <v>248.6</v>
      </c>
      <c r="G538" s="25">
        <f>F538*0.98</f>
        <v>243.62799999999999</v>
      </c>
      <c r="H538" s="25">
        <f>F538*0.97</f>
        <v>241.142</v>
      </c>
      <c r="I538" s="25">
        <f>F538*0.96</f>
        <v>238.65599999999998</v>
      </c>
      <c r="J538" s="25">
        <f>F538*0.95</f>
        <v>236.17</v>
      </c>
      <c r="K538" s="26" t="s">
        <v>32</v>
      </c>
      <c r="L538" s="20"/>
      <c r="M538" s="21">
        <f>L538*F538</f>
        <v>0</v>
      </c>
    </row>
    <row r="539" spans="1:13" ht="24" customHeight="1" outlineLevel="1" x14ac:dyDescent="0.2">
      <c r="A539" s="14"/>
      <c r="B539" s="54">
        <v>4123</v>
      </c>
      <c r="C539" s="54"/>
      <c r="D539" s="22" t="s">
        <v>585</v>
      </c>
      <c r="E539" s="23" t="s">
        <v>31</v>
      </c>
      <c r="F539" s="29">
        <v>208.58</v>
      </c>
      <c r="G539" s="25">
        <f>F539*0.98</f>
        <v>204.4084</v>
      </c>
      <c r="H539" s="25">
        <f>F539*0.97</f>
        <v>202.32259999999999</v>
      </c>
      <c r="I539" s="25">
        <f>F539*0.96</f>
        <v>200.23680000000002</v>
      </c>
      <c r="J539" s="25">
        <f>F539*0.95</f>
        <v>198.15100000000001</v>
      </c>
      <c r="K539" s="26" t="s">
        <v>32</v>
      </c>
      <c r="L539" s="20"/>
      <c r="M539" s="21">
        <f>L539*F539</f>
        <v>0</v>
      </c>
    </row>
    <row r="540" spans="1:13" ht="24" customHeight="1" outlineLevel="1" x14ac:dyDescent="0.2">
      <c r="A540" s="14"/>
      <c r="B540" s="54">
        <v>4735</v>
      </c>
      <c r="C540" s="54"/>
      <c r="D540" s="22" t="s">
        <v>586</v>
      </c>
      <c r="E540" s="23" t="s">
        <v>35</v>
      </c>
      <c r="F540" s="29">
        <v>331.83</v>
      </c>
      <c r="G540" s="25">
        <f>F540*0.98</f>
        <v>325.1934</v>
      </c>
      <c r="H540" s="25">
        <f>F540*0.97</f>
        <v>321.87509999999997</v>
      </c>
      <c r="I540" s="25">
        <f>F540*0.96</f>
        <v>318.55679999999995</v>
      </c>
      <c r="J540" s="25">
        <f>F540*0.95</f>
        <v>315.23849999999999</v>
      </c>
      <c r="K540" s="26" t="s">
        <v>32</v>
      </c>
      <c r="L540" s="20"/>
      <c r="M540" s="21">
        <f>L540*F540</f>
        <v>0</v>
      </c>
    </row>
    <row r="541" spans="1:13" ht="24" customHeight="1" x14ac:dyDescent="0.2">
      <c r="A541" s="14"/>
      <c r="B541" s="16"/>
      <c r="C541" s="15"/>
      <c r="D541" s="17" t="s">
        <v>587</v>
      </c>
      <c r="E541" s="11"/>
      <c r="F541" s="11"/>
      <c r="G541" s="18"/>
      <c r="H541" s="18"/>
      <c r="I541" s="18"/>
      <c r="J541" s="18"/>
      <c r="K541" s="19"/>
      <c r="L541" s="20"/>
      <c r="M541" s="21"/>
    </row>
    <row r="542" spans="1:13" ht="12" customHeight="1" outlineLevel="1" x14ac:dyDescent="0.2">
      <c r="A542" s="14"/>
      <c r="B542" s="16"/>
      <c r="C542" s="15"/>
      <c r="D542" s="17" t="s">
        <v>588</v>
      </c>
      <c r="E542" s="11"/>
      <c r="F542" s="11"/>
      <c r="G542" s="18"/>
      <c r="H542" s="18"/>
      <c r="I542" s="18"/>
      <c r="J542" s="18"/>
      <c r="K542" s="19"/>
      <c r="L542" s="20"/>
      <c r="M542" s="21"/>
    </row>
    <row r="543" spans="1:13" ht="36" customHeight="1" outlineLevel="2" x14ac:dyDescent="0.2">
      <c r="A543" s="14"/>
      <c r="B543" s="57">
        <v>24</v>
      </c>
      <c r="C543" s="57"/>
      <c r="D543" s="22" t="s">
        <v>589</v>
      </c>
      <c r="E543" s="23" t="s">
        <v>31</v>
      </c>
      <c r="F543" s="27">
        <v>95</v>
      </c>
      <c r="G543" s="25">
        <f>F543*0.98</f>
        <v>93.1</v>
      </c>
      <c r="H543" s="25">
        <f>F543*0.97</f>
        <v>92.149999999999991</v>
      </c>
      <c r="I543" s="25">
        <f>F543*0.96</f>
        <v>91.2</v>
      </c>
      <c r="J543" s="25">
        <f>F543*0.95</f>
        <v>90.25</v>
      </c>
      <c r="K543" s="26" t="s">
        <v>32</v>
      </c>
      <c r="L543" s="20"/>
      <c r="M543" s="21">
        <f>L543*F543</f>
        <v>0</v>
      </c>
    </row>
    <row r="544" spans="1:13" ht="36" customHeight="1" outlineLevel="2" x14ac:dyDescent="0.2">
      <c r="A544" s="14"/>
      <c r="B544" s="54">
        <v>1679</v>
      </c>
      <c r="C544" s="54"/>
      <c r="D544" s="22" t="s">
        <v>590</v>
      </c>
      <c r="E544" s="23" t="s">
        <v>31</v>
      </c>
      <c r="F544" s="24">
        <v>35.5</v>
      </c>
      <c r="G544" s="25">
        <f>F544*0.98</f>
        <v>34.79</v>
      </c>
      <c r="H544" s="25">
        <f>F544*0.97</f>
        <v>34.435000000000002</v>
      </c>
      <c r="I544" s="25">
        <f>F544*0.96</f>
        <v>34.08</v>
      </c>
      <c r="J544" s="25">
        <f>F544*0.95</f>
        <v>33.725000000000001</v>
      </c>
      <c r="K544" s="26" t="s">
        <v>71</v>
      </c>
      <c r="L544" s="20"/>
      <c r="M544" s="21">
        <f>L544*F544</f>
        <v>0</v>
      </c>
    </row>
    <row r="545" spans="1:13" ht="24" customHeight="1" outlineLevel="2" x14ac:dyDescent="0.2">
      <c r="A545" s="14"/>
      <c r="B545" s="57">
        <v>64</v>
      </c>
      <c r="C545" s="57"/>
      <c r="D545" s="22" t="s">
        <v>591</v>
      </c>
      <c r="E545" s="23" t="s">
        <v>31</v>
      </c>
      <c r="F545" s="24">
        <v>10.5</v>
      </c>
      <c r="G545" s="25">
        <f>F545*0.98</f>
        <v>10.29</v>
      </c>
      <c r="H545" s="25">
        <f>F545*0.97</f>
        <v>10.185</v>
      </c>
      <c r="I545" s="25">
        <f>F545*0.96</f>
        <v>10.08</v>
      </c>
      <c r="J545" s="25">
        <f>F545*0.95</f>
        <v>9.9749999999999996</v>
      </c>
      <c r="K545" s="26" t="s">
        <v>32</v>
      </c>
      <c r="L545" s="20"/>
      <c r="M545" s="21">
        <f>L545*F545</f>
        <v>0</v>
      </c>
    </row>
    <row r="546" spans="1:13" ht="24" customHeight="1" outlineLevel="2" x14ac:dyDescent="0.2">
      <c r="A546" s="14"/>
      <c r="B546" s="54">
        <v>670</v>
      </c>
      <c r="C546" s="54"/>
      <c r="D546" s="22" t="s">
        <v>592</v>
      </c>
      <c r="E546" s="23" t="s">
        <v>31</v>
      </c>
      <c r="F546" s="24">
        <v>11.5</v>
      </c>
      <c r="G546" s="25">
        <f>F546*0.98</f>
        <v>11.27</v>
      </c>
      <c r="H546" s="25">
        <f>F546*0.97</f>
        <v>11.154999999999999</v>
      </c>
      <c r="I546" s="25">
        <f>F546*0.96</f>
        <v>11.04</v>
      </c>
      <c r="J546" s="25">
        <f>F546*0.95</f>
        <v>10.924999999999999</v>
      </c>
      <c r="K546" s="26" t="s">
        <v>32</v>
      </c>
      <c r="L546" s="20"/>
      <c r="M546" s="21">
        <f>L546*F546</f>
        <v>0</v>
      </c>
    </row>
    <row r="547" spans="1:13" ht="12" customHeight="1" outlineLevel="1" x14ac:dyDescent="0.2">
      <c r="A547" s="14"/>
      <c r="B547" s="16"/>
      <c r="C547" s="15"/>
      <c r="D547" s="17" t="s">
        <v>593</v>
      </c>
      <c r="E547" s="11"/>
      <c r="F547" s="11"/>
      <c r="G547" s="18"/>
      <c r="H547" s="18"/>
      <c r="I547" s="18"/>
      <c r="J547" s="18"/>
      <c r="K547" s="19"/>
      <c r="L547" s="20"/>
      <c r="M547" s="21"/>
    </row>
    <row r="548" spans="1:13" ht="24" customHeight="1" outlineLevel="2" x14ac:dyDescent="0.2">
      <c r="A548" s="14"/>
      <c r="B548" s="57">
        <v>60</v>
      </c>
      <c r="C548" s="57"/>
      <c r="D548" s="22" t="s">
        <v>594</v>
      </c>
      <c r="E548" s="23" t="s">
        <v>31</v>
      </c>
      <c r="F548" s="27">
        <v>15</v>
      </c>
      <c r="G548" s="25">
        <f>F548*0.98</f>
        <v>14.7</v>
      </c>
      <c r="H548" s="25">
        <f>F548*0.97</f>
        <v>14.549999999999999</v>
      </c>
      <c r="I548" s="25">
        <f>F548*0.96</f>
        <v>14.399999999999999</v>
      </c>
      <c r="J548" s="25">
        <f>F548*0.95</f>
        <v>14.25</v>
      </c>
      <c r="K548" s="26" t="s">
        <v>409</v>
      </c>
      <c r="L548" s="20"/>
      <c r="M548" s="21">
        <f>L548*F548</f>
        <v>0</v>
      </c>
    </row>
    <row r="549" spans="1:13" ht="24" customHeight="1" outlineLevel="2" x14ac:dyDescent="0.2">
      <c r="A549" s="14"/>
      <c r="B549" s="57">
        <v>23</v>
      </c>
      <c r="C549" s="57"/>
      <c r="D549" s="22" t="s">
        <v>595</v>
      </c>
      <c r="E549" s="23" t="s">
        <v>31</v>
      </c>
      <c r="F549" s="27">
        <v>21</v>
      </c>
      <c r="G549" s="25">
        <f>F549*0.98</f>
        <v>20.58</v>
      </c>
      <c r="H549" s="25">
        <f>F549*0.97</f>
        <v>20.37</v>
      </c>
      <c r="I549" s="25">
        <f>F549*0.96</f>
        <v>20.16</v>
      </c>
      <c r="J549" s="25">
        <f>F549*0.95</f>
        <v>19.95</v>
      </c>
      <c r="K549" s="26" t="s">
        <v>409</v>
      </c>
      <c r="L549" s="20"/>
      <c r="M549" s="21">
        <f>L549*F549</f>
        <v>0</v>
      </c>
    </row>
    <row r="550" spans="1:13" ht="24" customHeight="1" outlineLevel="2" x14ac:dyDescent="0.2">
      <c r="A550" s="14"/>
      <c r="B550" s="57">
        <v>6</v>
      </c>
      <c r="C550" s="57"/>
      <c r="D550" s="22" t="s">
        <v>596</v>
      </c>
      <c r="E550" s="23" t="s">
        <v>31</v>
      </c>
      <c r="F550" s="24">
        <v>14.5</v>
      </c>
      <c r="G550" s="25">
        <f>F550*0.98</f>
        <v>14.209999999999999</v>
      </c>
      <c r="H550" s="25">
        <f>F550*0.97</f>
        <v>14.065</v>
      </c>
      <c r="I550" s="25">
        <f>F550*0.96</f>
        <v>13.92</v>
      </c>
      <c r="J550" s="25">
        <f>F550*0.95</f>
        <v>13.774999999999999</v>
      </c>
      <c r="K550" s="26" t="s">
        <v>32</v>
      </c>
      <c r="L550" s="20"/>
      <c r="M550" s="21">
        <f>L550*F550</f>
        <v>0</v>
      </c>
    </row>
    <row r="551" spans="1:13" ht="24" customHeight="1" outlineLevel="2" x14ac:dyDescent="0.2">
      <c r="A551" s="14"/>
      <c r="B551" s="57">
        <v>49</v>
      </c>
      <c r="C551" s="57"/>
      <c r="D551" s="22" t="s">
        <v>597</v>
      </c>
      <c r="E551" s="23" t="s">
        <v>31</v>
      </c>
      <c r="F551" s="27">
        <v>12</v>
      </c>
      <c r="G551" s="25">
        <f>F551*0.98</f>
        <v>11.76</v>
      </c>
      <c r="H551" s="25">
        <f>F551*0.97</f>
        <v>11.64</v>
      </c>
      <c r="I551" s="25">
        <f>F551*0.96</f>
        <v>11.52</v>
      </c>
      <c r="J551" s="25">
        <f>F551*0.95</f>
        <v>11.399999999999999</v>
      </c>
      <c r="K551" s="26" t="s">
        <v>409</v>
      </c>
      <c r="L551" s="20"/>
      <c r="M551" s="21">
        <f>L551*F551</f>
        <v>0</v>
      </c>
    </row>
    <row r="552" spans="1:13" ht="24" customHeight="1" outlineLevel="2" x14ac:dyDescent="0.2">
      <c r="A552" s="14"/>
      <c r="B552" s="57">
        <v>61</v>
      </c>
      <c r="C552" s="57"/>
      <c r="D552" s="22" t="s">
        <v>598</v>
      </c>
      <c r="E552" s="23" t="s">
        <v>187</v>
      </c>
      <c r="F552" s="24">
        <v>15.5</v>
      </c>
      <c r="G552" s="25">
        <f>F552*0.98</f>
        <v>15.19</v>
      </c>
      <c r="H552" s="25">
        <f>F552*0.97</f>
        <v>15.035</v>
      </c>
      <c r="I552" s="25">
        <f>F552*0.96</f>
        <v>14.879999999999999</v>
      </c>
      <c r="J552" s="25">
        <f>F552*0.95</f>
        <v>14.725</v>
      </c>
      <c r="K552" s="26" t="s">
        <v>409</v>
      </c>
      <c r="L552" s="20"/>
      <c r="M552" s="21">
        <f>L552*F552</f>
        <v>0</v>
      </c>
    </row>
    <row r="553" spans="1:13" ht="24" customHeight="1" outlineLevel="2" x14ac:dyDescent="0.2">
      <c r="A553" s="14"/>
      <c r="B553" s="57">
        <v>11</v>
      </c>
      <c r="C553" s="57"/>
      <c r="D553" s="22" t="s">
        <v>599</v>
      </c>
      <c r="E553" s="23" t="s">
        <v>31</v>
      </c>
      <c r="F553" s="27">
        <v>14</v>
      </c>
      <c r="G553" s="25">
        <f>F553*0.98</f>
        <v>13.719999999999999</v>
      </c>
      <c r="H553" s="25">
        <f>F553*0.97</f>
        <v>13.58</v>
      </c>
      <c r="I553" s="25">
        <f>F553*0.96</f>
        <v>13.44</v>
      </c>
      <c r="J553" s="25">
        <f>F553*0.95</f>
        <v>13.299999999999999</v>
      </c>
      <c r="K553" s="26" t="s">
        <v>32</v>
      </c>
      <c r="L553" s="20"/>
      <c r="M553" s="21">
        <f>L553*F553</f>
        <v>0</v>
      </c>
    </row>
    <row r="554" spans="1:13" ht="24" customHeight="1" outlineLevel="2" x14ac:dyDescent="0.2">
      <c r="A554" s="14"/>
      <c r="B554" s="57">
        <v>75</v>
      </c>
      <c r="C554" s="57"/>
      <c r="D554" s="22" t="s">
        <v>600</v>
      </c>
      <c r="E554" s="23" t="s">
        <v>31</v>
      </c>
      <c r="F554" s="24">
        <v>22.5</v>
      </c>
      <c r="G554" s="25">
        <f>F554*0.98</f>
        <v>22.05</v>
      </c>
      <c r="H554" s="25">
        <f>F554*0.97</f>
        <v>21.824999999999999</v>
      </c>
      <c r="I554" s="25">
        <f>F554*0.96</f>
        <v>21.599999999999998</v>
      </c>
      <c r="J554" s="25">
        <f>F554*0.95</f>
        <v>21.375</v>
      </c>
      <c r="K554" s="26" t="s">
        <v>409</v>
      </c>
      <c r="L554" s="20"/>
      <c r="M554" s="21">
        <f>L554*F554</f>
        <v>0</v>
      </c>
    </row>
    <row r="555" spans="1:13" ht="24" customHeight="1" outlineLevel="2" x14ac:dyDescent="0.2">
      <c r="A555" s="14"/>
      <c r="B555" s="57">
        <v>54</v>
      </c>
      <c r="C555" s="57"/>
      <c r="D555" s="22" t="s">
        <v>601</v>
      </c>
      <c r="E555" s="23" t="s">
        <v>31</v>
      </c>
      <c r="F555" s="27">
        <v>87</v>
      </c>
      <c r="G555" s="25">
        <f>F555*0.98</f>
        <v>85.26</v>
      </c>
      <c r="H555" s="25">
        <f>F555*0.97</f>
        <v>84.39</v>
      </c>
      <c r="I555" s="25">
        <f>F555*0.96</f>
        <v>83.52</v>
      </c>
      <c r="J555" s="25">
        <f>F555*0.95</f>
        <v>82.649999999999991</v>
      </c>
      <c r="K555" s="26" t="s">
        <v>32</v>
      </c>
      <c r="L555" s="20"/>
      <c r="M555" s="21">
        <f>L555*F555</f>
        <v>0</v>
      </c>
    </row>
    <row r="556" spans="1:13" ht="24" customHeight="1" outlineLevel="2" x14ac:dyDescent="0.2">
      <c r="A556" s="14"/>
      <c r="B556" s="57">
        <v>71</v>
      </c>
      <c r="C556" s="57"/>
      <c r="D556" s="22" t="s">
        <v>602</v>
      </c>
      <c r="E556" s="23" t="s">
        <v>31</v>
      </c>
      <c r="F556" s="27">
        <v>87</v>
      </c>
      <c r="G556" s="25">
        <f>F556*0.98</f>
        <v>85.26</v>
      </c>
      <c r="H556" s="25">
        <f>F556*0.97</f>
        <v>84.39</v>
      </c>
      <c r="I556" s="25">
        <f>F556*0.96</f>
        <v>83.52</v>
      </c>
      <c r="J556" s="25">
        <f>F556*0.95</f>
        <v>82.649999999999991</v>
      </c>
      <c r="K556" s="26" t="s">
        <v>32</v>
      </c>
      <c r="L556" s="20"/>
      <c r="M556" s="21">
        <f>L556*F556</f>
        <v>0</v>
      </c>
    </row>
    <row r="557" spans="1:13" ht="12" customHeight="1" outlineLevel="1" x14ac:dyDescent="0.2">
      <c r="A557" s="14"/>
      <c r="B557" s="16"/>
      <c r="C557" s="15"/>
      <c r="D557" s="17" t="s">
        <v>603</v>
      </c>
      <c r="E557" s="11"/>
      <c r="F557" s="11"/>
      <c r="G557" s="18"/>
      <c r="H557" s="18"/>
      <c r="I557" s="18"/>
      <c r="J557" s="18"/>
      <c r="K557" s="19"/>
      <c r="L557" s="20"/>
      <c r="M557" s="21"/>
    </row>
    <row r="558" spans="1:13" ht="24" customHeight="1" outlineLevel="2" x14ac:dyDescent="0.2">
      <c r="A558" s="14"/>
      <c r="B558" s="57">
        <v>15</v>
      </c>
      <c r="C558" s="57"/>
      <c r="D558" s="22" t="s">
        <v>604</v>
      </c>
      <c r="E558" s="23" t="s">
        <v>35</v>
      </c>
      <c r="F558" s="24">
        <v>38.5</v>
      </c>
      <c r="G558" s="25">
        <f>F558*0.98</f>
        <v>37.729999999999997</v>
      </c>
      <c r="H558" s="25">
        <f>F558*0.97</f>
        <v>37.344999999999999</v>
      </c>
      <c r="I558" s="25">
        <f>F558*0.96</f>
        <v>36.96</v>
      </c>
      <c r="J558" s="25">
        <f>F558*0.95</f>
        <v>36.574999999999996</v>
      </c>
      <c r="K558" s="26" t="s">
        <v>32</v>
      </c>
      <c r="L558" s="20"/>
      <c r="M558" s="21">
        <f>L558*F558</f>
        <v>0</v>
      </c>
    </row>
    <row r="559" spans="1:13" ht="24" customHeight="1" outlineLevel="2" x14ac:dyDescent="0.2">
      <c r="A559" s="14"/>
      <c r="B559" s="57">
        <v>56</v>
      </c>
      <c r="C559" s="57"/>
      <c r="D559" s="22" t="s">
        <v>605</v>
      </c>
      <c r="E559" s="23" t="s">
        <v>31</v>
      </c>
      <c r="F559" s="27">
        <v>96</v>
      </c>
      <c r="G559" s="25">
        <f>F559*0.98</f>
        <v>94.08</v>
      </c>
      <c r="H559" s="25">
        <f>F559*0.97</f>
        <v>93.12</v>
      </c>
      <c r="I559" s="25">
        <f>F559*0.96</f>
        <v>92.16</v>
      </c>
      <c r="J559" s="25">
        <f>F559*0.95</f>
        <v>91.199999999999989</v>
      </c>
      <c r="K559" s="26" t="s">
        <v>71</v>
      </c>
      <c r="L559" s="20"/>
      <c r="M559" s="21">
        <f>L559*F559</f>
        <v>0</v>
      </c>
    </row>
    <row r="560" spans="1:13" ht="24" customHeight="1" outlineLevel="2" x14ac:dyDescent="0.2">
      <c r="A560" s="14"/>
      <c r="B560" s="57">
        <v>12</v>
      </c>
      <c r="C560" s="57"/>
      <c r="D560" s="22" t="s">
        <v>606</v>
      </c>
      <c r="E560" s="23" t="s">
        <v>187</v>
      </c>
      <c r="F560" s="27">
        <v>7</v>
      </c>
      <c r="G560" s="25">
        <f>F560*0.98</f>
        <v>6.8599999999999994</v>
      </c>
      <c r="H560" s="25">
        <f>F560*0.97</f>
        <v>6.79</v>
      </c>
      <c r="I560" s="25">
        <f>F560*0.96</f>
        <v>6.72</v>
      </c>
      <c r="J560" s="25">
        <f>F560*0.95</f>
        <v>6.6499999999999995</v>
      </c>
      <c r="K560" s="26" t="s">
        <v>409</v>
      </c>
      <c r="L560" s="20"/>
      <c r="M560" s="21">
        <f>L560*F560</f>
        <v>0</v>
      </c>
    </row>
    <row r="561" spans="1:13" ht="24" customHeight="1" outlineLevel="2" x14ac:dyDescent="0.2">
      <c r="A561" s="14"/>
      <c r="B561" s="57">
        <v>1</v>
      </c>
      <c r="C561" s="57"/>
      <c r="D561" s="22" t="s">
        <v>607</v>
      </c>
      <c r="E561" s="23" t="s">
        <v>31</v>
      </c>
      <c r="F561" s="27">
        <v>11</v>
      </c>
      <c r="G561" s="25">
        <f>F561*0.98</f>
        <v>10.78</v>
      </c>
      <c r="H561" s="25">
        <f>F561*0.97</f>
        <v>10.67</v>
      </c>
      <c r="I561" s="25">
        <f>F561*0.96</f>
        <v>10.559999999999999</v>
      </c>
      <c r="J561" s="25">
        <f>F561*0.95</f>
        <v>10.45</v>
      </c>
      <c r="K561" s="26" t="s">
        <v>409</v>
      </c>
      <c r="L561" s="20"/>
      <c r="M561" s="21">
        <f>L561*F561</f>
        <v>0</v>
      </c>
    </row>
    <row r="562" spans="1:13" ht="24" customHeight="1" outlineLevel="2" x14ac:dyDescent="0.2">
      <c r="A562" s="14"/>
      <c r="B562" s="57">
        <v>34</v>
      </c>
      <c r="C562" s="57"/>
      <c r="D562" s="22" t="s">
        <v>608</v>
      </c>
      <c r="E562" s="23" t="s">
        <v>35</v>
      </c>
      <c r="F562" s="27">
        <v>22</v>
      </c>
      <c r="G562" s="25">
        <f>F562*0.98</f>
        <v>21.56</v>
      </c>
      <c r="H562" s="25">
        <f>F562*0.97</f>
        <v>21.34</v>
      </c>
      <c r="I562" s="25">
        <f>F562*0.96</f>
        <v>21.119999999999997</v>
      </c>
      <c r="J562" s="25">
        <f>F562*0.95</f>
        <v>20.9</v>
      </c>
      <c r="K562" s="26" t="s">
        <v>409</v>
      </c>
      <c r="L562" s="20"/>
      <c r="M562" s="21">
        <f>L562*F562</f>
        <v>0</v>
      </c>
    </row>
    <row r="563" spans="1:13" ht="24" customHeight="1" outlineLevel="2" x14ac:dyDescent="0.2">
      <c r="A563" s="14"/>
      <c r="B563" s="57">
        <v>52</v>
      </c>
      <c r="C563" s="57"/>
      <c r="D563" s="22" t="s">
        <v>609</v>
      </c>
      <c r="E563" s="23" t="s">
        <v>31</v>
      </c>
      <c r="F563" s="24">
        <v>30.5</v>
      </c>
      <c r="G563" s="25">
        <f>F563*0.98</f>
        <v>29.89</v>
      </c>
      <c r="H563" s="25">
        <f>F563*0.97</f>
        <v>29.585000000000001</v>
      </c>
      <c r="I563" s="25">
        <f>F563*0.96</f>
        <v>29.279999999999998</v>
      </c>
      <c r="J563" s="25">
        <f>F563*0.95</f>
        <v>28.974999999999998</v>
      </c>
      <c r="K563" s="26" t="s">
        <v>32</v>
      </c>
      <c r="L563" s="20"/>
      <c r="M563" s="21">
        <f>L563*F563</f>
        <v>0</v>
      </c>
    </row>
    <row r="564" spans="1:13" ht="24" customHeight="1" outlineLevel="2" x14ac:dyDescent="0.2">
      <c r="A564" s="14"/>
      <c r="B564" s="57">
        <v>5</v>
      </c>
      <c r="C564" s="57"/>
      <c r="D564" s="22" t="s">
        <v>610</v>
      </c>
      <c r="E564" s="23" t="s">
        <v>187</v>
      </c>
      <c r="F564" s="27">
        <v>13</v>
      </c>
      <c r="G564" s="25">
        <f>F564*0.98</f>
        <v>12.74</v>
      </c>
      <c r="H564" s="25">
        <f>F564*0.97</f>
        <v>12.61</v>
      </c>
      <c r="I564" s="25">
        <f>F564*0.96</f>
        <v>12.48</v>
      </c>
      <c r="J564" s="25">
        <f>F564*0.95</f>
        <v>12.35</v>
      </c>
      <c r="K564" s="26" t="s">
        <v>409</v>
      </c>
      <c r="L564" s="20"/>
      <c r="M564" s="21">
        <f>L564*F564</f>
        <v>0</v>
      </c>
    </row>
    <row r="565" spans="1:13" ht="24" customHeight="1" outlineLevel="2" x14ac:dyDescent="0.2">
      <c r="A565" s="14"/>
      <c r="B565" s="57">
        <v>45</v>
      </c>
      <c r="C565" s="57"/>
      <c r="D565" s="22" t="s">
        <v>611</v>
      </c>
      <c r="E565" s="23" t="s">
        <v>31</v>
      </c>
      <c r="F565" s="24">
        <v>16.5</v>
      </c>
      <c r="G565" s="25">
        <f>F565*0.98</f>
        <v>16.169999999999998</v>
      </c>
      <c r="H565" s="25">
        <f>F565*0.97</f>
        <v>16.004999999999999</v>
      </c>
      <c r="I565" s="25">
        <f>F565*0.96</f>
        <v>15.84</v>
      </c>
      <c r="J565" s="25">
        <f>F565*0.95</f>
        <v>15.674999999999999</v>
      </c>
      <c r="K565" s="26" t="s">
        <v>409</v>
      </c>
      <c r="L565" s="20"/>
      <c r="M565" s="21">
        <f>L565*F565</f>
        <v>0</v>
      </c>
    </row>
    <row r="566" spans="1:13" ht="24" customHeight="1" outlineLevel="2" x14ac:dyDescent="0.2">
      <c r="A566" s="14"/>
      <c r="B566" s="57">
        <v>25</v>
      </c>
      <c r="C566" s="57"/>
      <c r="D566" s="22" t="s">
        <v>612</v>
      </c>
      <c r="E566" s="23" t="s">
        <v>31</v>
      </c>
      <c r="F566" s="24">
        <v>57.5</v>
      </c>
      <c r="G566" s="25">
        <f>F566*0.98</f>
        <v>56.35</v>
      </c>
      <c r="H566" s="25">
        <f>F566*0.97</f>
        <v>55.774999999999999</v>
      </c>
      <c r="I566" s="25">
        <f>F566*0.96</f>
        <v>55.199999999999996</v>
      </c>
      <c r="J566" s="25">
        <f>F566*0.95</f>
        <v>54.625</v>
      </c>
      <c r="K566" s="26" t="s">
        <v>71</v>
      </c>
      <c r="L566" s="20"/>
      <c r="M566" s="21">
        <f>L566*F566</f>
        <v>0</v>
      </c>
    </row>
    <row r="567" spans="1:13" ht="24" customHeight="1" outlineLevel="2" x14ac:dyDescent="0.2">
      <c r="A567" s="14"/>
      <c r="B567" s="57">
        <v>36</v>
      </c>
      <c r="C567" s="57"/>
      <c r="D567" s="22" t="s">
        <v>613</v>
      </c>
      <c r="E567" s="23" t="s">
        <v>35</v>
      </c>
      <c r="F567" s="27">
        <v>34</v>
      </c>
      <c r="G567" s="25">
        <f>F567*0.98</f>
        <v>33.32</v>
      </c>
      <c r="H567" s="25">
        <f>F567*0.97</f>
        <v>32.979999999999997</v>
      </c>
      <c r="I567" s="25">
        <f>F567*0.96</f>
        <v>32.64</v>
      </c>
      <c r="J567" s="25">
        <f>F567*0.95</f>
        <v>32.299999999999997</v>
      </c>
      <c r="K567" s="26" t="s">
        <v>409</v>
      </c>
      <c r="L567" s="20"/>
      <c r="M567" s="21">
        <f>L567*F567</f>
        <v>0</v>
      </c>
    </row>
    <row r="568" spans="1:13" ht="24" customHeight="1" outlineLevel="2" x14ac:dyDescent="0.2">
      <c r="A568" s="14"/>
      <c r="B568" s="57">
        <v>9</v>
      </c>
      <c r="C568" s="57"/>
      <c r="D568" s="22" t="s">
        <v>614</v>
      </c>
      <c r="E568" s="23" t="s">
        <v>187</v>
      </c>
      <c r="F568" s="27">
        <v>14</v>
      </c>
      <c r="G568" s="25">
        <f>F568*0.98</f>
        <v>13.719999999999999</v>
      </c>
      <c r="H568" s="25">
        <f>F568*0.97</f>
        <v>13.58</v>
      </c>
      <c r="I568" s="25">
        <f>F568*0.96</f>
        <v>13.44</v>
      </c>
      <c r="J568" s="25">
        <f>F568*0.95</f>
        <v>13.299999999999999</v>
      </c>
      <c r="K568" s="26" t="s">
        <v>409</v>
      </c>
      <c r="L568" s="20"/>
      <c r="M568" s="21">
        <f>L568*F568</f>
        <v>0</v>
      </c>
    </row>
    <row r="569" spans="1:13" ht="24" customHeight="1" outlineLevel="2" x14ac:dyDescent="0.2">
      <c r="A569" s="14"/>
      <c r="B569" s="57">
        <v>42</v>
      </c>
      <c r="C569" s="57"/>
      <c r="D569" s="22" t="s">
        <v>615</v>
      </c>
      <c r="E569" s="23" t="s">
        <v>31</v>
      </c>
      <c r="F569" s="27">
        <v>15</v>
      </c>
      <c r="G569" s="25">
        <f>F569*0.98</f>
        <v>14.7</v>
      </c>
      <c r="H569" s="25">
        <f>F569*0.97</f>
        <v>14.549999999999999</v>
      </c>
      <c r="I569" s="25">
        <f>F569*0.96</f>
        <v>14.399999999999999</v>
      </c>
      <c r="J569" s="25">
        <f>F569*0.95</f>
        <v>14.25</v>
      </c>
      <c r="K569" s="26" t="s">
        <v>32</v>
      </c>
      <c r="L569" s="20"/>
      <c r="M569" s="21">
        <f>L569*F569</f>
        <v>0</v>
      </c>
    </row>
    <row r="570" spans="1:13" ht="24" customHeight="1" outlineLevel="2" x14ac:dyDescent="0.2">
      <c r="A570" s="14"/>
      <c r="B570" s="57">
        <v>35</v>
      </c>
      <c r="C570" s="57"/>
      <c r="D570" s="22" t="s">
        <v>616</v>
      </c>
      <c r="E570" s="23" t="s">
        <v>31</v>
      </c>
      <c r="F570" s="24">
        <v>41.5</v>
      </c>
      <c r="G570" s="25">
        <f>F570*0.98</f>
        <v>40.67</v>
      </c>
      <c r="H570" s="25">
        <f>F570*0.97</f>
        <v>40.254999999999995</v>
      </c>
      <c r="I570" s="25">
        <f>F570*0.96</f>
        <v>39.839999999999996</v>
      </c>
      <c r="J570" s="25">
        <f>F570*0.95</f>
        <v>39.424999999999997</v>
      </c>
      <c r="K570" s="26" t="s">
        <v>409</v>
      </c>
      <c r="L570" s="20"/>
      <c r="M570" s="21">
        <f>L570*F570</f>
        <v>0</v>
      </c>
    </row>
    <row r="571" spans="1:13" ht="36" customHeight="1" outlineLevel="2" x14ac:dyDescent="0.2">
      <c r="A571" s="14"/>
      <c r="B571" s="57">
        <v>2</v>
      </c>
      <c r="C571" s="57"/>
      <c r="D571" s="22" t="s">
        <v>617</v>
      </c>
      <c r="E571" s="23" t="s">
        <v>31</v>
      </c>
      <c r="F571" s="27">
        <v>34</v>
      </c>
      <c r="G571" s="25">
        <f>F571*0.98</f>
        <v>33.32</v>
      </c>
      <c r="H571" s="25">
        <f>F571*0.97</f>
        <v>32.979999999999997</v>
      </c>
      <c r="I571" s="25">
        <f>F571*0.96</f>
        <v>32.64</v>
      </c>
      <c r="J571" s="25">
        <f>F571*0.95</f>
        <v>32.299999999999997</v>
      </c>
      <c r="K571" s="26" t="s">
        <v>409</v>
      </c>
      <c r="L571" s="20"/>
      <c r="M571" s="21">
        <f>L571*F571</f>
        <v>0</v>
      </c>
    </row>
    <row r="572" spans="1:13" ht="36" customHeight="1" outlineLevel="2" x14ac:dyDescent="0.2">
      <c r="A572" s="14"/>
      <c r="B572" s="57">
        <v>33</v>
      </c>
      <c r="C572" s="57"/>
      <c r="D572" s="22" t="s">
        <v>618</v>
      </c>
      <c r="E572" s="23" t="s">
        <v>31</v>
      </c>
      <c r="F572" s="24">
        <v>26.5</v>
      </c>
      <c r="G572" s="25">
        <f>F572*0.98</f>
        <v>25.97</v>
      </c>
      <c r="H572" s="25">
        <f>F572*0.97</f>
        <v>25.704999999999998</v>
      </c>
      <c r="I572" s="25">
        <f>F572*0.96</f>
        <v>25.439999999999998</v>
      </c>
      <c r="J572" s="25">
        <f>F572*0.95</f>
        <v>25.174999999999997</v>
      </c>
      <c r="K572" s="26" t="s">
        <v>32</v>
      </c>
      <c r="L572" s="20"/>
      <c r="M572" s="21">
        <f>L572*F572</f>
        <v>0</v>
      </c>
    </row>
    <row r="573" spans="1:13" ht="24" customHeight="1" outlineLevel="2" x14ac:dyDescent="0.2">
      <c r="A573" s="14"/>
      <c r="B573" s="57">
        <v>3</v>
      </c>
      <c r="C573" s="57"/>
      <c r="D573" s="22" t="s">
        <v>619</v>
      </c>
      <c r="E573" s="23" t="s">
        <v>31</v>
      </c>
      <c r="F573" s="27">
        <v>14</v>
      </c>
      <c r="G573" s="25">
        <f>F573*0.98</f>
        <v>13.719999999999999</v>
      </c>
      <c r="H573" s="25">
        <f>F573*0.97</f>
        <v>13.58</v>
      </c>
      <c r="I573" s="25">
        <f>F573*0.96</f>
        <v>13.44</v>
      </c>
      <c r="J573" s="25">
        <f>F573*0.95</f>
        <v>13.299999999999999</v>
      </c>
      <c r="K573" s="26" t="s">
        <v>409</v>
      </c>
      <c r="L573" s="20"/>
      <c r="M573" s="21">
        <f>L573*F573</f>
        <v>0</v>
      </c>
    </row>
    <row r="574" spans="1:13" ht="24" customHeight="1" outlineLevel="2" x14ac:dyDescent="0.2">
      <c r="A574" s="14"/>
      <c r="B574" s="57">
        <v>46</v>
      </c>
      <c r="C574" s="57"/>
      <c r="D574" s="22" t="s">
        <v>620</v>
      </c>
      <c r="E574" s="23" t="s">
        <v>31</v>
      </c>
      <c r="F574" s="27">
        <v>14</v>
      </c>
      <c r="G574" s="25">
        <f>F574*0.98</f>
        <v>13.719999999999999</v>
      </c>
      <c r="H574" s="25">
        <f>F574*0.97</f>
        <v>13.58</v>
      </c>
      <c r="I574" s="25">
        <f>F574*0.96</f>
        <v>13.44</v>
      </c>
      <c r="J574" s="25">
        <f>F574*0.95</f>
        <v>13.299999999999999</v>
      </c>
      <c r="K574" s="26" t="s">
        <v>32</v>
      </c>
      <c r="L574" s="20"/>
      <c r="M574" s="21">
        <f>L574*F574</f>
        <v>0</v>
      </c>
    </row>
    <row r="575" spans="1:13" ht="12" customHeight="1" outlineLevel="1" x14ac:dyDescent="0.2">
      <c r="A575" s="14"/>
      <c r="B575" s="16"/>
      <c r="C575" s="15"/>
      <c r="D575" s="17" t="s">
        <v>621</v>
      </c>
      <c r="E575" s="11"/>
      <c r="F575" s="11"/>
      <c r="G575" s="18"/>
      <c r="H575" s="18"/>
      <c r="I575" s="18"/>
      <c r="J575" s="18"/>
      <c r="K575" s="19"/>
      <c r="L575" s="20"/>
      <c r="M575" s="21"/>
    </row>
    <row r="576" spans="1:13" ht="24" customHeight="1" outlineLevel="2" x14ac:dyDescent="0.2">
      <c r="A576" s="14"/>
      <c r="B576" s="57">
        <v>20</v>
      </c>
      <c r="C576" s="57"/>
      <c r="D576" s="22" t="s">
        <v>622</v>
      </c>
      <c r="E576" s="23" t="s">
        <v>31</v>
      </c>
      <c r="F576" s="24">
        <v>76.5</v>
      </c>
      <c r="G576" s="25">
        <f>F576*0.98</f>
        <v>74.97</v>
      </c>
      <c r="H576" s="25">
        <f>F576*0.97</f>
        <v>74.204999999999998</v>
      </c>
      <c r="I576" s="25">
        <f>F576*0.96</f>
        <v>73.44</v>
      </c>
      <c r="J576" s="25">
        <f>F576*0.95</f>
        <v>72.674999999999997</v>
      </c>
      <c r="K576" s="26" t="s">
        <v>71</v>
      </c>
      <c r="L576" s="20"/>
      <c r="M576" s="21">
        <f>L576*F576</f>
        <v>0</v>
      </c>
    </row>
    <row r="577" spans="1:13" ht="24" customHeight="1" outlineLevel="2" x14ac:dyDescent="0.2">
      <c r="A577" s="14"/>
      <c r="B577" s="57">
        <v>78</v>
      </c>
      <c r="C577" s="57"/>
      <c r="D577" s="22" t="s">
        <v>623</v>
      </c>
      <c r="E577" s="23" t="s">
        <v>31</v>
      </c>
      <c r="F577" s="24">
        <v>31.5</v>
      </c>
      <c r="G577" s="25">
        <f>F577*0.98</f>
        <v>30.87</v>
      </c>
      <c r="H577" s="25">
        <f>F577*0.97</f>
        <v>30.555</v>
      </c>
      <c r="I577" s="25">
        <f>F577*0.96</f>
        <v>30.24</v>
      </c>
      <c r="J577" s="25">
        <f>F577*0.95</f>
        <v>29.924999999999997</v>
      </c>
      <c r="K577" s="26" t="s">
        <v>71</v>
      </c>
      <c r="L577" s="20"/>
      <c r="M577" s="21">
        <f>L577*F577</f>
        <v>0</v>
      </c>
    </row>
    <row r="578" spans="1:13" ht="24" customHeight="1" outlineLevel="2" x14ac:dyDescent="0.2">
      <c r="A578" s="14"/>
      <c r="B578" s="57">
        <v>19</v>
      </c>
      <c r="C578" s="57"/>
      <c r="D578" s="22" t="s">
        <v>624</v>
      </c>
      <c r="E578" s="23" t="s">
        <v>31</v>
      </c>
      <c r="F578" s="24">
        <v>76.5</v>
      </c>
      <c r="G578" s="25">
        <f>F578*0.98</f>
        <v>74.97</v>
      </c>
      <c r="H578" s="25">
        <f>F578*0.97</f>
        <v>74.204999999999998</v>
      </c>
      <c r="I578" s="25">
        <f>F578*0.96</f>
        <v>73.44</v>
      </c>
      <c r="J578" s="25">
        <f>F578*0.95</f>
        <v>72.674999999999997</v>
      </c>
      <c r="K578" s="26" t="s">
        <v>71</v>
      </c>
      <c r="L578" s="20"/>
      <c r="M578" s="21">
        <f>L578*F578</f>
        <v>0</v>
      </c>
    </row>
    <row r="579" spans="1:13" ht="24" customHeight="1" outlineLevel="2" x14ac:dyDescent="0.2">
      <c r="A579" s="14"/>
      <c r="B579" s="57">
        <v>74</v>
      </c>
      <c r="C579" s="57"/>
      <c r="D579" s="22" t="s">
        <v>625</v>
      </c>
      <c r="E579" s="23" t="s">
        <v>31</v>
      </c>
      <c r="F579" s="24">
        <v>99.5</v>
      </c>
      <c r="G579" s="25">
        <f>F579*0.98</f>
        <v>97.51</v>
      </c>
      <c r="H579" s="25">
        <f>F579*0.97</f>
        <v>96.515000000000001</v>
      </c>
      <c r="I579" s="25">
        <f>F579*0.96</f>
        <v>95.52</v>
      </c>
      <c r="J579" s="25">
        <f>F579*0.95</f>
        <v>94.524999999999991</v>
      </c>
      <c r="K579" s="26" t="s">
        <v>71</v>
      </c>
      <c r="L579" s="20"/>
      <c r="M579" s="21">
        <f>L579*F579</f>
        <v>0</v>
      </c>
    </row>
    <row r="580" spans="1:13" ht="12" customHeight="1" x14ac:dyDescent="0.2">
      <c r="A580" s="14"/>
      <c r="B580" s="16"/>
      <c r="C580" s="15"/>
      <c r="D580" s="17" t="s">
        <v>626</v>
      </c>
      <c r="E580" s="11"/>
      <c r="F580" s="11"/>
      <c r="G580" s="18"/>
      <c r="H580" s="18"/>
      <c r="I580" s="18"/>
      <c r="J580" s="18"/>
      <c r="K580" s="19"/>
      <c r="L580" s="20"/>
      <c r="M580" s="21"/>
    </row>
    <row r="581" spans="1:13" ht="12" customHeight="1" outlineLevel="1" x14ac:dyDescent="0.2">
      <c r="A581" s="14"/>
      <c r="B581" s="16"/>
      <c r="C581" s="15"/>
      <c r="D581" s="17" t="s">
        <v>627</v>
      </c>
      <c r="E581" s="11"/>
      <c r="F581" s="11"/>
      <c r="G581" s="18"/>
      <c r="H581" s="18"/>
      <c r="I581" s="18"/>
      <c r="J581" s="18"/>
      <c r="K581" s="19"/>
      <c r="L581" s="20"/>
      <c r="M581" s="21"/>
    </row>
    <row r="582" spans="1:13" ht="24" customHeight="1" outlineLevel="2" x14ac:dyDescent="0.2">
      <c r="A582" s="14"/>
      <c r="B582" s="54">
        <v>406</v>
      </c>
      <c r="C582" s="54"/>
      <c r="D582" s="22" t="s">
        <v>628</v>
      </c>
      <c r="E582" s="23" t="s">
        <v>31</v>
      </c>
      <c r="F582" s="24">
        <v>269.5</v>
      </c>
      <c r="G582" s="25">
        <f>F582*0.98</f>
        <v>264.11</v>
      </c>
      <c r="H582" s="25">
        <f>F582*0.97</f>
        <v>261.41500000000002</v>
      </c>
      <c r="I582" s="25">
        <f>F582*0.96</f>
        <v>258.71999999999997</v>
      </c>
      <c r="J582" s="25">
        <f>F582*0.95</f>
        <v>256.02499999999998</v>
      </c>
      <c r="K582" s="26" t="s">
        <v>629</v>
      </c>
      <c r="L582" s="20"/>
      <c r="M582" s="21">
        <f>L582*F582</f>
        <v>0</v>
      </c>
    </row>
    <row r="583" spans="1:13" ht="24" customHeight="1" outlineLevel="2" x14ac:dyDescent="0.2">
      <c r="A583" s="14"/>
      <c r="B583" s="54">
        <v>409</v>
      </c>
      <c r="C583" s="54"/>
      <c r="D583" s="22" t="s">
        <v>630</v>
      </c>
      <c r="E583" s="23" t="s">
        <v>31</v>
      </c>
      <c r="F583" s="24">
        <v>488.5</v>
      </c>
      <c r="G583" s="25">
        <f>F583*0.98</f>
        <v>478.73</v>
      </c>
      <c r="H583" s="25">
        <f>F583*0.97</f>
        <v>473.84499999999997</v>
      </c>
      <c r="I583" s="25">
        <f>F583*0.96</f>
        <v>468.96</v>
      </c>
      <c r="J583" s="25">
        <f>F583*0.95</f>
        <v>464.07499999999999</v>
      </c>
      <c r="K583" s="26" t="s">
        <v>629</v>
      </c>
      <c r="L583" s="20"/>
      <c r="M583" s="21">
        <f>L583*F583</f>
        <v>0</v>
      </c>
    </row>
    <row r="584" spans="1:13" ht="24" customHeight="1" outlineLevel="2" x14ac:dyDescent="0.2">
      <c r="A584" s="14"/>
      <c r="B584" s="54">
        <v>407</v>
      </c>
      <c r="C584" s="54"/>
      <c r="D584" s="22" t="s">
        <v>631</v>
      </c>
      <c r="E584" s="23" t="s">
        <v>31</v>
      </c>
      <c r="F584" s="24">
        <v>159.5</v>
      </c>
      <c r="G584" s="25">
        <f>F584*0.98</f>
        <v>156.31</v>
      </c>
      <c r="H584" s="25">
        <f>F584*0.97</f>
        <v>154.715</v>
      </c>
      <c r="I584" s="25">
        <f>F584*0.96</f>
        <v>153.12</v>
      </c>
      <c r="J584" s="25">
        <f>F584*0.95</f>
        <v>151.52500000000001</v>
      </c>
      <c r="K584" s="26" t="s">
        <v>629</v>
      </c>
      <c r="L584" s="20"/>
      <c r="M584" s="21">
        <f>L584*F584</f>
        <v>0</v>
      </c>
    </row>
    <row r="585" spans="1:13" ht="24" customHeight="1" outlineLevel="2" x14ac:dyDescent="0.2">
      <c r="A585" s="14"/>
      <c r="B585" s="54">
        <v>6817</v>
      </c>
      <c r="C585" s="54"/>
      <c r="D585" s="22" t="s">
        <v>632</v>
      </c>
      <c r="E585" s="23" t="s">
        <v>187</v>
      </c>
      <c r="F585" s="27">
        <v>18</v>
      </c>
      <c r="G585" s="25">
        <f>F585*0.98</f>
        <v>17.64</v>
      </c>
      <c r="H585" s="25">
        <f>F585*0.97</f>
        <v>17.46</v>
      </c>
      <c r="I585" s="25">
        <f>F585*0.96</f>
        <v>17.28</v>
      </c>
      <c r="J585" s="25">
        <f>F585*0.95</f>
        <v>17.099999999999998</v>
      </c>
      <c r="K585" s="26" t="s">
        <v>629</v>
      </c>
      <c r="L585" s="20"/>
      <c r="M585" s="21">
        <f>L585*F585</f>
        <v>0</v>
      </c>
    </row>
    <row r="586" spans="1:13" ht="36" customHeight="1" outlineLevel="2" x14ac:dyDescent="0.2">
      <c r="A586" s="14"/>
      <c r="B586" s="54">
        <v>7096</v>
      </c>
      <c r="C586" s="54"/>
      <c r="D586" s="22" t="s">
        <v>633</v>
      </c>
      <c r="E586" s="23" t="s">
        <v>31</v>
      </c>
      <c r="F586" s="27">
        <v>13</v>
      </c>
      <c r="G586" s="25">
        <f>F586*0.98</f>
        <v>12.74</v>
      </c>
      <c r="H586" s="25">
        <f>F586*0.97</f>
        <v>12.61</v>
      </c>
      <c r="I586" s="25">
        <f>F586*0.96</f>
        <v>12.48</v>
      </c>
      <c r="J586" s="25">
        <f>F586*0.95</f>
        <v>12.35</v>
      </c>
      <c r="K586" s="26" t="s">
        <v>629</v>
      </c>
      <c r="L586" s="20"/>
      <c r="M586" s="21">
        <f>L586*F586</f>
        <v>0</v>
      </c>
    </row>
    <row r="587" spans="1:13" ht="36" customHeight="1" outlineLevel="2" x14ac:dyDescent="0.2">
      <c r="A587" s="14"/>
      <c r="B587" s="54">
        <v>1908</v>
      </c>
      <c r="C587" s="54"/>
      <c r="D587" s="22" t="s">
        <v>634</v>
      </c>
      <c r="E587" s="23" t="s">
        <v>31</v>
      </c>
      <c r="F587" s="27">
        <v>48</v>
      </c>
      <c r="G587" s="25">
        <f>F587*0.98</f>
        <v>47.04</v>
      </c>
      <c r="H587" s="25">
        <f>F587*0.97</f>
        <v>46.56</v>
      </c>
      <c r="I587" s="25">
        <f>F587*0.96</f>
        <v>46.08</v>
      </c>
      <c r="J587" s="25">
        <f>F587*0.95</f>
        <v>45.599999999999994</v>
      </c>
      <c r="K587" s="26" t="s">
        <v>635</v>
      </c>
      <c r="L587" s="20"/>
      <c r="M587" s="21">
        <f>L587*F587</f>
        <v>0</v>
      </c>
    </row>
    <row r="588" spans="1:13" ht="36" customHeight="1" outlineLevel="2" x14ac:dyDescent="0.2">
      <c r="A588" s="14"/>
      <c r="B588" s="54">
        <v>1907</v>
      </c>
      <c r="C588" s="54"/>
      <c r="D588" s="22" t="s">
        <v>636</v>
      </c>
      <c r="E588" s="23" t="s">
        <v>31</v>
      </c>
      <c r="F588" s="27">
        <v>33</v>
      </c>
      <c r="G588" s="25">
        <f>F588*0.98</f>
        <v>32.339999999999996</v>
      </c>
      <c r="H588" s="25">
        <f>F588*0.97</f>
        <v>32.01</v>
      </c>
      <c r="I588" s="25">
        <f>F588*0.96</f>
        <v>31.68</v>
      </c>
      <c r="J588" s="25">
        <f>F588*0.95</f>
        <v>31.349999999999998</v>
      </c>
      <c r="K588" s="26" t="s">
        <v>635</v>
      </c>
      <c r="L588" s="20"/>
      <c r="M588" s="21">
        <f>L588*F588</f>
        <v>0</v>
      </c>
    </row>
    <row r="589" spans="1:13" ht="36" customHeight="1" outlineLevel="2" x14ac:dyDescent="0.2">
      <c r="A589" s="14"/>
      <c r="B589" s="54">
        <v>1909</v>
      </c>
      <c r="C589" s="54"/>
      <c r="D589" s="22" t="s">
        <v>637</v>
      </c>
      <c r="E589" s="23" t="s">
        <v>187</v>
      </c>
      <c r="F589" s="24">
        <v>77.5</v>
      </c>
      <c r="G589" s="25">
        <f>F589*0.98</f>
        <v>75.95</v>
      </c>
      <c r="H589" s="25">
        <f>F589*0.97</f>
        <v>75.174999999999997</v>
      </c>
      <c r="I589" s="25">
        <f>F589*0.96</f>
        <v>74.399999999999991</v>
      </c>
      <c r="J589" s="25">
        <f>F589*0.95</f>
        <v>73.625</v>
      </c>
      <c r="K589" s="26" t="s">
        <v>635</v>
      </c>
      <c r="L589" s="20"/>
      <c r="M589" s="21">
        <f>L589*F589</f>
        <v>0</v>
      </c>
    </row>
    <row r="590" spans="1:13" ht="36" customHeight="1" outlineLevel="2" x14ac:dyDescent="0.2">
      <c r="A590" s="14"/>
      <c r="B590" s="54">
        <v>7097</v>
      </c>
      <c r="C590" s="54"/>
      <c r="D590" s="22" t="s">
        <v>638</v>
      </c>
      <c r="E590" s="23" t="s">
        <v>31</v>
      </c>
      <c r="F590" s="27">
        <v>13</v>
      </c>
      <c r="G590" s="25">
        <f>F590*0.98</f>
        <v>12.74</v>
      </c>
      <c r="H590" s="25">
        <f>F590*0.97</f>
        <v>12.61</v>
      </c>
      <c r="I590" s="25">
        <f>F590*0.96</f>
        <v>12.48</v>
      </c>
      <c r="J590" s="25">
        <f>F590*0.95</f>
        <v>12.35</v>
      </c>
      <c r="K590" s="26" t="s">
        <v>629</v>
      </c>
      <c r="L590" s="20"/>
      <c r="M590" s="21">
        <f>L590*F590</f>
        <v>0</v>
      </c>
    </row>
    <row r="591" spans="1:13" ht="36" customHeight="1" outlineLevel="2" x14ac:dyDescent="0.2">
      <c r="A591" s="14"/>
      <c r="B591" s="54">
        <v>1911</v>
      </c>
      <c r="C591" s="54"/>
      <c r="D591" s="22" t="s">
        <v>639</v>
      </c>
      <c r="E591" s="23" t="s">
        <v>31</v>
      </c>
      <c r="F591" s="27">
        <v>48</v>
      </c>
      <c r="G591" s="25">
        <f>F591*0.98</f>
        <v>47.04</v>
      </c>
      <c r="H591" s="25">
        <f>F591*0.97</f>
        <v>46.56</v>
      </c>
      <c r="I591" s="25">
        <f>F591*0.96</f>
        <v>46.08</v>
      </c>
      <c r="J591" s="25">
        <f>F591*0.95</f>
        <v>45.599999999999994</v>
      </c>
      <c r="K591" s="26" t="s">
        <v>635</v>
      </c>
      <c r="L591" s="20"/>
      <c r="M591" s="21">
        <f>L591*F591</f>
        <v>0</v>
      </c>
    </row>
    <row r="592" spans="1:13" ht="36" customHeight="1" outlineLevel="2" x14ac:dyDescent="0.2">
      <c r="A592" s="14"/>
      <c r="B592" s="54">
        <v>1910</v>
      </c>
      <c r="C592" s="54"/>
      <c r="D592" s="22" t="s">
        <v>640</v>
      </c>
      <c r="E592" s="23" t="s">
        <v>187</v>
      </c>
      <c r="F592" s="27">
        <v>33</v>
      </c>
      <c r="G592" s="25">
        <f>F592*0.98</f>
        <v>32.339999999999996</v>
      </c>
      <c r="H592" s="25">
        <f>F592*0.97</f>
        <v>32.01</v>
      </c>
      <c r="I592" s="25">
        <f>F592*0.96</f>
        <v>31.68</v>
      </c>
      <c r="J592" s="25">
        <f>F592*0.95</f>
        <v>31.349999999999998</v>
      </c>
      <c r="K592" s="26" t="s">
        <v>635</v>
      </c>
      <c r="L592" s="20"/>
      <c r="M592" s="21">
        <f>L592*F592</f>
        <v>0</v>
      </c>
    </row>
    <row r="593" spans="1:13" ht="36" customHeight="1" outlineLevel="2" x14ac:dyDescent="0.2">
      <c r="A593" s="14"/>
      <c r="B593" s="54">
        <v>1912</v>
      </c>
      <c r="C593" s="54"/>
      <c r="D593" s="22" t="s">
        <v>641</v>
      </c>
      <c r="E593" s="23" t="s">
        <v>187</v>
      </c>
      <c r="F593" s="24">
        <v>77.5</v>
      </c>
      <c r="G593" s="25">
        <f>F593*0.98</f>
        <v>75.95</v>
      </c>
      <c r="H593" s="25">
        <f>F593*0.97</f>
        <v>75.174999999999997</v>
      </c>
      <c r="I593" s="25">
        <f>F593*0.96</f>
        <v>74.399999999999991</v>
      </c>
      <c r="J593" s="25">
        <f>F593*0.95</f>
        <v>73.625</v>
      </c>
      <c r="K593" s="26" t="s">
        <v>635</v>
      </c>
      <c r="L593" s="20"/>
      <c r="M593" s="21">
        <f>L593*F593</f>
        <v>0</v>
      </c>
    </row>
    <row r="594" spans="1:13" ht="12" customHeight="1" outlineLevel="1" x14ac:dyDescent="0.2">
      <c r="A594" s="14"/>
      <c r="B594" s="16"/>
      <c r="C594" s="15"/>
      <c r="D594" s="17" t="s">
        <v>642</v>
      </c>
      <c r="E594" s="11"/>
      <c r="F594" s="11"/>
      <c r="G594" s="18"/>
      <c r="H594" s="18"/>
      <c r="I594" s="18"/>
      <c r="J594" s="18"/>
      <c r="K594" s="19"/>
      <c r="L594" s="20"/>
      <c r="M594" s="21"/>
    </row>
    <row r="595" spans="1:13" ht="24" customHeight="1" outlineLevel="2" x14ac:dyDescent="0.2">
      <c r="A595" s="14"/>
      <c r="B595" s="54">
        <v>3017</v>
      </c>
      <c r="C595" s="54"/>
      <c r="D595" s="22" t="s">
        <v>643</v>
      </c>
      <c r="E595" s="23" t="s">
        <v>187</v>
      </c>
      <c r="F595" s="27">
        <v>7</v>
      </c>
      <c r="G595" s="25">
        <f>F595*0.98</f>
        <v>6.8599999999999994</v>
      </c>
      <c r="H595" s="25">
        <f>F595*0.97</f>
        <v>6.79</v>
      </c>
      <c r="I595" s="25">
        <f>F595*0.96</f>
        <v>6.72</v>
      </c>
      <c r="J595" s="25">
        <f>F595*0.95</f>
        <v>6.6499999999999995</v>
      </c>
      <c r="K595" s="26" t="s">
        <v>635</v>
      </c>
      <c r="L595" s="20"/>
      <c r="M595" s="21">
        <f>L595*F595</f>
        <v>0</v>
      </c>
    </row>
    <row r="596" spans="1:13" ht="24" customHeight="1" outlineLevel="2" x14ac:dyDescent="0.2">
      <c r="A596" s="14"/>
      <c r="B596" s="54">
        <v>3022</v>
      </c>
      <c r="C596" s="54"/>
      <c r="D596" s="22" t="s">
        <v>644</v>
      </c>
      <c r="E596" s="23" t="s">
        <v>187</v>
      </c>
      <c r="F596" s="24">
        <v>7.5</v>
      </c>
      <c r="G596" s="25">
        <f>F596*0.98</f>
        <v>7.35</v>
      </c>
      <c r="H596" s="25">
        <f>F596*0.97</f>
        <v>7.2749999999999995</v>
      </c>
      <c r="I596" s="25">
        <f>F596*0.96</f>
        <v>7.1999999999999993</v>
      </c>
      <c r="J596" s="25">
        <f>F596*0.95</f>
        <v>7.125</v>
      </c>
      <c r="K596" s="26" t="s">
        <v>635</v>
      </c>
      <c r="L596" s="20"/>
      <c r="M596" s="21">
        <f>L596*F596</f>
        <v>0</v>
      </c>
    </row>
    <row r="597" spans="1:13" ht="24" customHeight="1" outlineLevel="2" x14ac:dyDescent="0.2">
      <c r="A597" s="14"/>
      <c r="B597" s="54">
        <v>2750</v>
      </c>
      <c r="C597" s="54"/>
      <c r="D597" s="22" t="s">
        <v>645</v>
      </c>
      <c r="E597" s="23" t="s">
        <v>187</v>
      </c>
      <c r="F597" s="24">
        <v>12.5</v>
      </c>
      <c r="G597" s="25">
        <f>F597*0.98</f>
        <v>12.25</v>
      </c>
      <c r="H597" s="25">
        <f>F597*0.97</f>
        <v>12.125</v>
      </c>
      <c r="I597" s="25">
        <f>F597*0.96</f>
        <v>12</v>
      </c>
      <c r="J597" s="25">
        <f>F597*0.95</f>
        <v>11.875</v>
      </c>
      <c r="K597" s="26" t="s">
        <v>635</v>
      </c>
      <c r="L597" s="20"/>
      <c r="M597" s="21">
        <f>L597*F597</f>
        <v>0</v>
      </c>
    </row>
    <row r="598" spans="1:13" ht="24" customHeight="1" outlineLevel="2" x14ac:dyDescent="0.2">
      <c r="A598" s="14"/>
      <c r="B598" s="54">
        <v>1748</v>
      </c>
      <c r="C598" s="54"/>
      <c r="D598" s="22" t="s">
        <v>646</v>
      </c>
      <c r="E598" s="23" t="s">
        <v>31</v>
      </c>
      <c r="F598" s="24">
        <v>12.5</v>
      </c>
      <c r="G598" s="25">
        <f>F598*0.98</f>
        <v>12.25</v>
      </c>
      <c r="H598" s="25">
        <f>F598*0.97</f>
        <v>12.125</v>
      </c>
      <c r="I598" s="25">
        <f>F598*0.96</f>
        <v>12</v>
      </c>
      <c r="J598" s="25">
        <f>F598*0.95</f>
        <v>11.875</v>
      </c>
      <c r="K598" s="26" t="s">
        <v>635</v>
      </c>
      <c r="L598" s="20"/>
      <c r="M598" s="21">
        <f>L598*F598</f>
        <v>0</v>
      </c>
    </row>
    <row r="599" spans="1:13" ht="36" customHeight="1" outlineLevel="2" x14ac:dyDescent="0.2">
      <c r="A599" s="14"/>
      <c r="B599" s="54">
        <v>114</v>
      </c>
      <c r="C599" s="54"/>
      <c r="D599" s="22" t="s">
        <v>647</v>
      </c>
      <c r="E599" s="23" t="s">
        <v>187</v>
      </c>
      <c r="F599" s="24">
        <v>98.5</v>
      </c>
      <c r="G599" s="25">
        <f>F599*0.98</f>
        <v>96.53</v>
      </c>
      <c r="H599" s="25">
        <f>F599*0.97</f>
        <v>95.545000000000002</v>
      </c>
      <c r="I599" s="25">
        <f>F599*0.96</f>
        <v>94.56</v>
      </c>
      <c r="J599" s="25">
        <f>F599*0.95</f>
        <v>93.574999999999989</v>
      </c>
      <c r="K599" s="26" t="s">
        <v>635</v>
      </c>
      <c r="L599" s="20"/>
      <c r="M599" s="21">
        <f>L599*F599</f>
        <v>0</v>
      </c>
    </row>
    <row r="600" spans="1:13" ht="36" customHeight="1" outlineLevel="2" x14ac:dyDescent="0.2">
      <c r="A600" s="14"/>
      <c r="B600" s="54">
        <v>113</v>
      </c>
      <c r="C600" s="54"/>
      <c r="D600" s="22" t="s">
        <v>648</v>
      </c>
      <c r="E600" s="23" t="s">
        <v>31</v>
      </c>
      <c r="F600" s="24">
        <v>71.5</v>
      </c>
      <c r="G600" s="25">
        <f>F600*0.98</f>
        <v>70.069999999999993</v>
      </c>
      <c r="H600" s="25">
        <f>F600*0.97</f>
        <v>69.355000000000004</v>
      </c>
      <c r="I600" s="25">
        <f>F600*0.96</f>
        <v>68.64</v>
      </c>
      <c r="J600" s="25">
        <f>F600*0.95</f>
        <v>67.924999999999997</v>
      </c>
      <c r="K600" s="26" t="s">
        <v>635</v>
      </c>
      <c r="L600" s="20"/>
      <c r="M600" s="21">
        <f>L600*F600</f>
        <v>0</v>
      </c>
    </row>
    <row r="601" spans="1:13" ht="36" customHeight="1" outlineLevel="2" x14ac:dyDescent="0.2">
      <c r="A601" s="14"/>
      <c r="B601" s="54">
        <v>115</v>
      </c>
      <c r="C601" s="54"/>
      <c r="D601" s="22" t="s">
        <v>649</v>
      </c>
      <c r="E601" s="23" t="s">
        <v>187</v>
      </c>
      <c r="F601" s="24">
        <v>174.5</v>
      </c>
      <c r="G601" s="25">
        <f>F601*0.98</f>
        <v>171.01</v>
      </c>
      <c r="H601" s="25">
        <f>F601*0.97</f>
        <v>169.26499999999999</v>
      </c>
      <c r="I601" s="25">
        <f>F601*0.96</f>
        <v>167.51999999999998</v>
      </c>
      <c r="J601" s="25">
        <f>F601*0.95</f>
        <v>165.77500000000001</v>
      </c>
      <c r="K601" s="26" t="s">
        <v>635</v>
      </c>
      <c r="L601" s="20"/>
      <c r="M601" s="21">
        <f>L601*F601</f>
        <v>0</v>
      </c>
    </row>
    <row r="602" spans="1:13" ht="36" customHeight="1" outlineLevel="2" x14ac:dyDescent="0.2">
      <c r="A602" s="14"/>
      <c r="B602" s="54">
        <v>3935</v>
      </c>
      <c r="C602" s="54"/>
      <c r="D602" s="22" t="s">
        <v>650</v>
      </c>
      <c r="E602" s="23" t="s">
        <v>31</v>
      </c>
      <c r="F602" s="27">
        <v>200</v>
      </c>
      <c r="G602" s="25">
        <f>F602*0.98</f>
        <v>196</v>
      </c>
      <c r="H602" s="25">
        <f>F602*0.97</f>
        <v>194</v>
      </c>
      <c r="I602" s="25">
        <f>F602*0.96</f>
        <v>192</v>
      </c>
      <c r="J602" s="25">
        <f>F602*0.95</f>
        <v>190</v>
      </c>
      <c r="K602" s="26" t="s">
        <v>629</v>
      </c>
      <c r="L602" s="20"/>
      <c r="M602" s="21">
        <f>L602*F602</f>
        <v>0</v>
      </c>
    </row>
    <row r="603" spans="1:13" ht="24" customHeight="1" outlineLevel="2" x14ac:dyDescent="0.2">
      <c r="A603" s="14"/>
      <c r="B603" s="54">
        <v>3019</v>
      </c>
      <c r="C603" s="54"/>
      <c r="D603" s="22" t="s">
        <v>651</v>
      </c>
      <c r="E603" s="23" t="s">
        <v>187</v>
      </c>
      <c r="F603" s="27">
        <v>35</v>
      </c>
      <c r="G603" s="25">
        <f>F603*0.98</f>
        <v>34.299999999999997</v>
      </c>
      <c r="H603" s="25">
        <f>F603*0.97</f>
        <v>33.949999999999996</v>
      </c>
      <c r="I603" s="25">
        <f>F603*0.96</f>
        <v>33.6</v>
      </c>
      <c r="J603" s="25">
        <f>F603*0.95</f>
        <v>33.25</v>
      </c>
      <c r="K603" s="26" t="s">
        <v>635</v>
      </c>
      <c r="L603" s="20"/>
      <c r="M603" s="21">
        <f>L603*F603</f>
        <v>0</v>
      </c>
    </row>
    <row r="604" spans="1:13" ht="36" customHeight="1" outlineLevel="2" x14ac:dyDescent="0.2">
      <c r="A604" s="14"/>
      <c r="B604" s="54">
        <v>3024</v>
      </c>
      <c r="C604" s="54"/>
      <c r="D604" s="22" t="s">
        <v>652</v>
      </c>
      <c r="E604" s="23" t="s">
        <v>187</v>
      </c>
      <c r="F604" s="24">
        <v>39.5</v>
      </c>
      <c r="G604" s="25">
        <f>F604*0.98</f>
        <v>38.71</v>
      </c>
      <c r="H604" s="25">
        <f>F604*0.97</f>
        <v>38.314999999999998</v>
      </c>
      <c r="I604" s="25">
        <f>F604*0.96</f>
        <v>37.92</v>
      </c>
      <c r="J604" s="25">
        <f>F604*0.95</f>
        <v>37.524999999999999</v>
      </c>
      <c r="K604" s="26" t="s">
        <v>635</v>
      </c>
      <c r="L604" s="20"/>
      <c r="M604" s="21">
        <f>L604*F604</f>
        <v>0</v>
      </c>
    </row>
    <row r="605" spans="1:13" ht="36" customHeight="1" outlineLevel="2" x14ac:dyDescent="0.2">
      <c r="A605" s="14"/>
      <c r="B605" s="54">
        <v>4259</v>
      </c>
      <c r="C605" s="54"/>
      <c r="D605" s="22" t="s">
        <v>653</v>
      </c>
      <c r="E605" s="23" t="s">
        <v>187</v>
      </c>
      <c r="F605" s="27">
        <v>61</v>
      </c>
      <c r="G605" s="25">
        <f>F605*0.98</f>
        <v>59.78</v>
      </c>
      <c r="H605" s="25">
        <f>F605*0.97</f>
        <v>59.17</v>
      </c>
      <c r="I605" s="25">
        <f>F605*0.96</f>
        <v>58.559999999999995</v>
      </c>
      <c r="J605" s="25">
        <f>F605*0.95</f>
        <v>57.949999999999996</v>
      </c>
      <c r="K605" s="26" t="s">
        <v>629</v>
      </c>
      <c r="L605" s="20"/>
      <c r="M605" s="21">
        <f>L605*F605</f>
        <v>0</v>
      </c>
    </row>
    <row r="606" spans="1:13" ht="36" customHeight="1" outlineLevel="2" x14ac:dyDescent="0.2">
      <c r="A606" s="14"/>
      <c r="B606" s="54">
        <v>116</v>
      </c>
      <c r="C606" s="54"/>
      <c r="D606" s="22" t="s">
        <v>654</v>
      </c>
      <c r="E606" s="23" t="s">
        <v>31</v>
      </c>
      <c r="F606" s="24">
        <v>245.5</v>
      </c>
      <c r="G606" s="25">
        <f>F606*0.98</f>
        <v>240.59</v>
      </c>
      <c r="H606" s="25">
        <f>F606*0.97</f>
        <v>238.13499999999999</v>
      </c>
      <c r="I606" s="25">
        <f>F606*0.96</f>
        <v>235.67999999999998</v>
      </c>
      <c r="J606" s="25">
        <f>F606*0.95</f>
        <v>233.22499999999999</v>
      </c>
      <c r="K606" s="26" t="s">
        <v>655</v>
      </c>
      <c r="L606" s="20"/>
      <c r="M606" s="21">
        <f>L606*F606</f>
        <v>0</v>
      </c>
    </row>
    <row r="607" spans="1:13" ht="36" customHeight="1" outlineLevel="2" x14ac:dyDescent="0.2">
      <c r="A607" s="14"/>
      <c r="B607" s="54">
        <v>6716</v>
      </c>
      <c r="C607" s="54"/>
      <c r="D607" s="22" t="s">
        <v>656</v>
      </c>
      <c r="E607" s="23" t="s">
        <v>187</v>
      </c>
      <c r="F607" s="27">
        <v>61</v>
      </c>
      <c r="G607" s="25">
        <f>F607*0.98</f>
        <v>59.78</v>
      </c>
      <c r="H607" s="25">
        <f>F607*0.97</f>
        <v>59.17</v>
      </c>
      <c r="I607" s="25">
        <f>F607*0.96</f>
        <v>58.559999999999995</v>
      </c>
      <c r="J607" s="25">
        <f>F607*0.95</f>
        <v>57.949999999999996</v>
      </c>
      <c r="K607" s="26" t="s">
        <v>635</v>
      </c>
      <c r="L607" s="20"/>
      <c r="M607" s="21">
        <f>L607*F607</f>
        <v>0</v>
      </c>
    </row>
    <row r="608" spans="1:13" ht="12" customHeight="1" outlineLevel="1" x14ac:dyDescent="0.2">
      <c r="A608" s="14"/>
      <c r="B608" s="16"/>
      <c r="C608" s="15"/>
      <c r="D608" s="17" t="s">
        <v>657</v>
      </c>
      <c r="E608" s="11"/>
      <c r="F608" s="11"/>
      <c r="G608" s="18"/>
      <c r="H608" s="18"/>
      <c r="I608" s="18"/>
      <c r="J608" s="18"/>
      <c r="K608" s="19"/>
      <c r="L608" s="20"/>
      <c r="M608" s="21"/>
    </row>
    <row r="609" spans="1:13" ht="24" customHeight="1" outlineLevel="2" x14ac:dyDescent="0.2">
      <c r="A609" s="14"/>
      <c r="B609" s="54">
        <v>7160</v>
      </c>
      <c r="C609" s="54"/>
      <c r="D609" s="22" t="s">
        <v>658</v>
      </c>
      <c r="E609" s="23" t="s">
        <v>187</v>
      </c>
      <c r="F609" s="27">
        <v>12</v>
      </c>
      <c r="G609" s="25">
        <f>F609*0.98</f>
        <v>11.76</v>
      </c>
      <c r="H609" s="25">
        <f>F609*0.97</f>
        <v>11.64</v>
      </c>
      <c r="I609" s="25">
        <f>F609*0.96</f>
        <v>11.52</v>
      </c>
      <c r="J609" s="25">
        <f>F609*0.95</f>
        <v>11.399999999999999</v>
      </c>
      <c r="K609" s="26" t="s">
        <v>629</v>
      </c>
      <c r="L609" s="20"/>
      <c r="M609" s="21">
        <f>L609*F609</f>
        <v>0</v>
      </c>
    </row>
    <row r="610" spans="1:13" ht="36" customHeight="1" outlineLevel="2" x14ac:dyDescent="0.2">
      <c r="A610" s="14"/>
      <c r="B610" s="54">
        <v>397</v>
      </c>
      <c r="C610" s="54"/>
      <c r="D610" s="22" t="s">
        <v>659</v>
      </c>
      <c r="E610" s="23" t="s">
        <v>187</v>
      </c>
      <c r="F610" s="29">
        <v>35.75</v>
      </c>
      <c r="G610" s="25">
        <f>F610*0.98</f>
        <v>35.034999999999997</v>
      </c>
      <c r="H610" s="25">
        <f>F610*0.97</f>
        <v>34.677500000000002</v>
      </c>
      <c r="I610" s="25">
        <f>F610*0.96</f>
        <v>34.32</v>
      </c>
      <c r="J610" s="25">
        <f>F610*0.95</f>
        <v>33.962499999999999</v>
      </c>
      <c r="K610" s="26" t="s">
        <v>635</v>
      </c>
      <c r="L610" s="20"/>
      <c r="M610" s="21">
        <f>L610*F610</f>
        <v>0</v>
      </c>
    </row>
    <row r="611" spans="1:13" ht="24" customHeight="1" outlineLevel="2" x14ac:dyDescent="0.2">
      <c r="A611" s="14"/>
      <c r="B611" s="55" t="s">
        <v>660</v>
      </c>
      <c r="C611" s="55"/>
      <c r="D611" s="22" t="s">
        <v>661</v>
      </c>
      <c r="E611" s="23" t="s">
        <v>187</v>
      </c>
      <c r="F611" s="29">
        <v>35.75</v>
      </c>
      <c r="G611" s="25">
        <f>F611*0.98</f>
        <v>35.034999999999997</v>
      </c>
      <c r="H611" s="25">
        <f>F611*0.97</f>
        <v>34.677500000000002</v>
      </c>
      <c r="I611" s="25">
        <f>F611*0.96</f>
        <v>34.32</v>
      </c>
      <c r="J611" s="25">
        <f>F611*0.95</f>
        <v>33.962499999999999</v>
      </c>
      <c r="K611" s="26" t="s">
        <v>32</v>
      </c>
      <c r="L611" s="20"/>
      <c r="M611" s="21">
        <f>L611*F611</f>
        <v>0</v>
      </c>
    </row>
    <row r="612" spans="1:13" ht="24" customHeight="1" outlineLevel="2" x14ac:dyDescent="0.2">
      <c r="A612" s="14"/>
      <c r="B612" s="55" t="s">
        <v>662</v>
      </c>
      <c r="C612" s="55"/>
      <c r="D612" s="22" t="s">
        <v>663</v>
      </c>
      <c r="E612" s="23" t="s">
        <v>187</v>
      </c>
      <c r="F612" s="24">
        <v>19.5</v>
      </c>
      <c r="G612" s="25">
        <f>F612*0.98</f>
        <v>19.11</v>
      </c>
      <c r="H612" s="25">
        <f>F612*0.97</f>
        <v>18.914999999999999</v>
      </c>
      <c r="I612" s="25">
        <f>F612*0.96</f>
        <v>18.72</v>
      </c>
      <c r="J612" s="25">
        <f>F612*0.95</f>
        <v>18.524999999999999</v>
      </c>
      <c r="K612" s="26" t="s">
        <v>629</v>
      </c>
      <c r="L612" s="20"/>
      <c r="M612" s="21">
        <f>L612*F612</f>
        <v>0</v>
      </c>
    </row>
    <row r="613" spans="1:13" ht="24" customHeight="1" outlineLevel="2" x14ac:dyDescent="0.2">
      <c r="A613" s="14"/>
      <c r="B613" s="55" t="s">
        <v>664</v>
      </c>
      <c r="C613" s="55"/>
      <c r="D613" s="22" t="s">
        <v>665</v>
      </c>
      <c r="E613" s="23" t="s">
        <v>187</v>
      </c>
      <c r="F613" s="24">
        <v>19.5</v>
      </c>
      <c r="G613" s="25">
        <f>F613*0.98</f>
        <v>19.11</v>
      </c>
      <c r="H613" s="25">
        <f>F613*0.97</f>
        <v>18.914999999999999</v>
      </c>
      <c r="I613" s="25">
        <f>F613*0.96</f>
        <v>18.72</v>
      </c>
      <c r="J613" s="25">
        <f>F613*0.95</f>
        <v>18.524999999999999</v>
      </c>
      <c r="K613" s="26" t="s">
        <v>629</v>
      </c>
      <c r="L613" s="20"/>
      <c r="M613" s="21">
        <f>L613*F613</f>
        <v>0</v>
      </c>
    </row>
    <row r="614" spans="1:13" ht="24" customHeight="1" outlineLevel="2" x14ac:dyDescent="0.2">
      <c r="A614" s="14"/>
      <c r="B614" s="54">
        <v>4078</v>
      </c>
      <c r="C614" s="54"/>
      <c r="D614" s="22" t="s">
        <v>666</v>
      </c>
      <c r="E614" s="23" t="s">
        <v>187</v>
      </c>
      <c r="F614" s="24">
        <v>19.5</v>
      </c>
      <c r="G614" s="25">
        <f>F614*0.98</f>
        <v>19.11</v>
      </c>
      <c r="H614" s="25">
        <f>F614*0.97</f>
        <v>18.914999999999999</v>
      </c>
      <c r="I614" s="25">
        <f>F614*0.96</f>
        <v>18.72</v>
      </c>
      <c r="J614" s="25">
        <f>F614*0.95</f>
        <v>18.524999999999999</v>
      </c>
      <c r="K614" s="26" t="s">
        <v>629</v>
      </c>
      <c r="L614" s="20"/>
      <c r="M614" s="21">
        <f>L614*F614</f>
        <v>0</v>
      </c>
    </row>
    <row r="615" spans="1:13" ht="36" customHeight="1" outlineLevel="2" x14ac:dyDescent="0.2">
      <c r="A615" s="14"/>
      <c r="B615" s="54">
        <v>6539</v>
      </c>
      <c r="C615" s="54"/>
      <c r="D615" s="22" t="s">
        <v>667</v>
      </c>
      <c r="E615" s="23" t="s">
        <v>187</v>
      </c>
      <c r="F615" s="24">
        <v>41.5</v>
      </c>
      <c r="G615" s="25">
        <f>F615*0.98</f>
        <v>40.67</v>
      </c>
      <c r="H615" s="25">
        <f>F615*0.97</f>
        <v>40.254999999999995</v>
      </c>
      <c r="I615" s="25">
        <f>F615*0.96</f>
        <v>39.839999999999996</v>
      </c>
      <c r="J615" s="25">
        <f>F615*0.95</f>
        <v>39.424999999999997</v>
      </c>
      <c r="K615" s="26" t="s">
        <v>629</v>
      </c>
      <c r="L615" s="20"/>
      <c r="M615" s="21">
        <f>L615*F615</f>
        <v>0</v>
      </c>
    </row>
    <row r="616" spans="1:13" ht="12" customHeight="1" outlineLevel="1" x14ac:dyDescent="0.2">
      <c r="A616" s="14"/>
      <c r="B616" s="16"/>
      <c r="C616" s="15"/>
      <c r="D616" s="17" t="s">
        <v>668</v>
      </c>
      <c r="E616" s="11"/>
      <c r="F616" s="11"/>
      <c r="G616" s="18"/>
      <c r="H616" s="18"/>
      <c r="I616" s="18"/>
      <c r="J616" s="18"/>
      <c r="K616" s="19"/>
      <c r="L616" s="20"/>
      <c r="M616" s="21"/>
    </row>
    <row r="617" spans="1:13" ht="24" customHeight="1" outlineLevel="2" x14ac:dyDescent="0.2">
      <c r="A617" s="14"/>
      <c r="B617" s="54">
        <v>3118</v>
      </c>
      <c r="C617" s="54"/>
      <c r="D617" s="22" t="s">
        <v>669</v>
      </c>
      <c r="E617" s="23" t="s">
        <v>187</v>
      </c>
      <c r="F617" s="27">
        <v>11</v>
      </c>
      <c r="G617" s="25">
        <f>F617*0.98</f>
        <v>10.78</v>
      </c>
      <c r="H617" s="25">
        <f>F617*0.97</f>
        <v>10.67</v>
      </c>
      <c r="I617" s="25">
        <f>F617*0.96</f>
        <v>10.559999999999999</v>
      </c>
      <c r="J617" s="25">
        <f>F617*0.95</f>
        <v>10.45</v>
      </c>
      <c r="K617" s="26" t="s">
        <v>655</v>
      </c>
      <c r="L617" s="20"/>
      <c r="M617" s="21">
        <f>L617*F617</f>
        <v>0</v>
      </c>
    </row>
    <row r="618" spans="1:13" ht="12" customHeight="1" outlineLevel="1" x14ac:dyDescent="0.2">
      <c r="A618" s="14"/>
      <c r="B618" s="16"/>
      <c r="C618" s="15"/>
      <c r="D618" s="17" t="s">
        <v>670</v>
      </c>
      <c r="E618" s="11"/>
      <c r="F618" s="11"/>
      <c r="G618" s="18"/>
      <c r="H618" s="18"/>
      <c r="I618" s="18"/>
      <c r="J618" s="18"/>
      <c r="K618" s="19"/>
      <c r="L618" s="20"/>
      <c r="M618" s="21"/>
    </row>
    <row r="619" spans="1:13" ht="24" customHeight="1" outlineLevel="2" x14ac:dyDescent="0.2">
      <c r="A619" s="14"/>
      <c r="B619" s="54">
        <v>400</v>
      </c>
      <c r="C619" s="54"/>
      <c r="D619" s="22" t="s">
        <v>671</v>
      </c>
      <c r="E619" s="23" t="s">
        <v>31</v>
      </c>
      <c r="F619" s="24">
        <v>49.5</v>
      </c>
      <c r="G619" s="25">
        <f>F619*0.98</f>
        <v>48.51</v>
      </c>
      <c r="H619" s="25">
        <f>F619*0.97</f>
        <v>48.015000000000001</v>
      </c>
      <c r="I619" s="25">
        <f>F619*0.96</f>
        <v>47.519999999999996</v>
      </c>
      <c r="J619" s="25">
        <f>F619*0.95</f>
        <v>47.024999999999999</v>
      </c>
      <c r="K619" s="26" t="s">
        <v>629</v>
      </c>
      <c r="L619" s="20"/>
      <c r="M619" s="21">
        <f>L619*F619</f>
        <v>0</v>
      </c>
    </row>
    <row r="620" spans="1:13" ht="12" customHeight="1" outlineLevel="1" x14ac:dyDescent="0.2">
      <c r="A620" s="14"/>
      <c r="B620" s="16"/>
      <c r="C620" s="15"/>
      <c r="D620" s="17" t="s">
        <v>672</v>
      </c>
      <c r="E620" s="11"/>
      <c r="F620" s="11"/>
      <c r="G620" s="18"/>
      <c r="H620" s="18"/>
      <c r="I620" s="18"/>
      <c r="J620" s="18"/>
      <c r="K620" s="19"/>
      <c r="L620" s="20"/>
      <c r="M620" s="21"/>
    </row>
    <row r="621" spans="1:13" ht="24" customHeight="1" outlineLevel="2" x14ac:dyDescent="0.2">
      <c r="A621" s="14"/>
      <c r="B621" s="55" t="s">
        <v>673</v>
      </c>
      <c r="C621" s="55"/>
      <c r="D621" s="22" t="s">
        <v>674</v>
      </c>
      <c r="E621" s="23" t="s">
        <v>187</v>
      </c>
      <c r="F621" s="27">
        <v>13</v>
      </c>
      <c r="G621" s="25">
        <f>F621*0.98</f>
        <v>12.74</v>
      </c>
      <c r="H621" s="25">
        <f>F621*0.97</f>
        <v>12.61</v>
      </c>
      <c r="I621" s="25">
        <f>F621*0.96</f>
        <v>12.48</v>
      </c>
      <c r="J621" s="25">
        <f>F621*0.95</f>
        <v>12.35</v>
      </c>
      <c r="K621" s="26" t="s">
        <v>32</v>
      </c>
      <c r="L621" s="20"/>
      <c r="M621" s="21">
        <f>L621*F621</f>
        <v>0</v>
      </c>
    </row>
    <row r="622" spans="1:13" ht="12" customHeight="1" outlineLevel="1" x14ac:dyDescent="0.2">
      <c r="A622" s="14"/>
      <c r="B622" s="16"/>
      <c r="C622" s="15"/>
      <c r="D622" s="17" t="s">
        <v>675</v>
      </c>
      <c r="E622" s="11"/>
      <c r="F622" s="11"/>
      <c r="G622" s="18"/>
      <c r="H622" s="18"/>
      <c r="I622" s="18"/>
      <c r="J622" s="18"/>
      <c r="K622" s="19"/>
      <c r="L622" s="20"/>
      <c r="M622" s="21"/>
    </row>
    <row r="623" spans="1:13" ht="24" customHeight="1" outlineLevel="2" x14ac:dyDescent="0.2">
      <c r="A623" s="14"/>
      <c r="B623" s="54">
        <v>464</v>
      </c>
      <c r="C623" s="54"/>
      <c r="D623" s="22" t="s">
        <v>676</v>
      </c>
      <c r="E623" s="23" t="s">
        <v>35</v>
      </c>
      <c r="F623" s="24">
        <v>21.5</v>
      </c>
      <c r="G623" s="25">
        <f>F623*0.98</f>
        <v>21.07</v>
      </c>
      <c r="H623" s="25">
        <f>F623*0.97</f>
        <v>20.855</v>
      </c>
      <c r="I623" s="25">
        <f>F623*0.96</f>
        <v>20.64</v>
      </c>
      <c r="J623" s="25">
        <f>F623*0.95</f>
        <v>20.425000000000001</v>
      </c>
      <c r="K623" s="26" t="s">
        <v>629</v>
      </c>
      <c r="L623" s="20"/>
      <c r="M623" s="21">
        <f>L623*F623</f>
        <v>0</v>
      </c>
    </row>
    <row r="624" spans="1:13" ht="24" customHeight="1" outlineLevel="2" x14ac:dyDescent="0.2">
      <c r="A624" s="14"/>
      <c r="B624" s="54">
        <v>470</v>
      </c>
      <c r="C624" s="54"/>
      <c r="D624" s="22" t="s">
        <v>677</v>
      </c>
      <c r="E624" s="23" t="s">
        <v>31</v>
      </c>
      <c r="F624" s="24">
        <v>41.5</v>
      </c>
      <c r="G624" s="25">
        <f>F624*0.98</f>
        <v>40.67</v>
      </c>
      <c r="H624" s="25">
        <f>F624*0.97</f>
        <v>40.254999999999995</v>
      </c>
      <c r="I624" s="25">
        <f>F624*0.96</f>
        <v>39.839999999999996</v>
      </c>
      <c r="J624" s="25">
        <f>F624*0.95</f>
        <v>39.424999999999997</v>
      </c>
      <c r="K624" s="26" t="s">
        <v>629</v>
      </c>
      <c r="L624" s="20"/>
      <c r="M624" s="21">
        <f>L624*F624</f>
        <v>0</v>
      </c>
    </row>
    <row r="625" spans="1:13" ht="24" customHeight="1" outlineLevel="2" x14ac:dyDescent="0.2">
      <c r="A625" s="14"/>
      <c r="B625" s="54">
        <v>473</v>
      </c>
      <c r="C625" s="54"/>
      <c r="D625" s="22" t="s">
        <v>678</v>
      </c>
      <c r="E625" s="23" t="s">
        <v>35</v>
      </c>
      <c r="F625" s="24">
        <v>47.5</v>
      </c>
      <c r="G625" s="25">
        <f>F625*0.98</f>
        <v>46.55</v>
      </c>
      <c r="H625" s="25">
        <f>F625*0.97</f>
        <v>46.074999999999996</v>
      </c>
      <c r="I625" s="25">
        <f>F625*0.96</f>
        <v>45.6</v>
      </c>
      <c r="J625" s="25">
        <f>F625*0.95</f>
        <v>45.125</v>
      </c>
      <c r="K625" s="26" t="s">
        <v>629</v>
      </c>
      <c r="L625" s="20"/>
      <c r="M625" s="21">
        <f>L625*F625</f>
        <v>0</v>
      </c>
    </row>
    <row r="626" spans="1:13" ht="24" customHeight="1" outlineLevel="2" x14ac:dyDescent="0.2">
      <c r="A626" s="14"/>
      <c r="B626" s="54">
        <v>474</v>
      </c>
      <c r="C626" s="54"/>
      <c r="D626" s="22" t="s">
        <v>679</v>
      </c>
      <c r="E626" s="23" t="s">
        <v>35</v>
      </c>
      <c r="F626" s="27">
        <v>61</v>
      </c>
      <c r="G626" s="25">
        <f>F626*0.98</f>
        <v>59.78</v>
      </c>
      <c r="H626" s="25">
        <f>F626*0.97</f>
        <v>59.17</v>
      </c>
      <c r="I626" s="25">
        <f>F626*0.96</f>
        <v>58.559999999999995</v>
      </c>
      <c r="J626" s="25">
        <f>F626*0.95</f>
        <v>57.949999999999996</v>
      </c>
      <c r="K626" s="26" t="s">
        <v>629</v>
      </c>
      <c r="L626" s="20"/>
      <c r="M626" s="21">
        <f>L626*F626</f>
        <v>0</v>
      </c>
    </row>
    <row r="627" spans="1:13" ht="24" customHeight="1" outlineLevel="2" x14ac:dyDescent="0.2">
      <c r="A627" s="14"/>
      <c r="B627" s="54">
        <v>475</v>
      </c>
      <c r="C627" s="54"/>
      <c r="D627" s="22" t="s">
        <v>680</v>
      </c>
      <c r="E627" s="23" t="s">
        <v>31</v>
      </c>
      <c r="F627" s="24">
        <v>91.5</v>
      </c>
      <c r="G627" s="25">
        <f>F627*0.98</f>
        <v>89.67</v>
      </c>
      <c r="H627" s="25">
        <f>F627*0.97</f>
        <v>88.754999999999995</v>
      </c>
      <c r="I627" s="25">
        <f>F627*0.96</f>
        <v>87.84</v>
      </c>
      <c r="J627" s="25">
        <f>F627*0.95</f>
        <v>86.924999999999997</v>
      </c>
      <c r="K627" s="26" t="s">
        <v>629</v>
      </c>
      <c r="L627" s="20"/>
      <c r="M627" s="21">
        <f>L627*F627</f>
        <v>0</v>
      </c>
    </row>
    <row r="628" spans="1:13" ht="24" customHeight="1" outlineLevel="2" x14ac:dyDescent="0.2">
      <c r="A628" s="14"/>
      <c r="B628" s="54">
        <v>478</v>
      </c>
      <c r="C628" s="54"/>
      <c r="D628" s="22" t="s">
        <v>681</v>
      </c>
      <c r="E628" s="23" t="s">
        <v>35</v>
      </c>
      <c r="F628" s="27">
        <v>36</v>
      </c>
      <c r="G628" s="25">
        <f>F628*0.98</f>
        <v>35.28</v>
      </c>
      <c r="H628" s="25">
        <f>F628*0.97</f>
        <v>34.92</v>
      </c>
      <c r="I628" s="25">
        <f>F628*0.96</f>
        <v>34.56</v>
      </c>
      <c r="J628" s="25">
        <f>F628*0.95</f>
        <v>34.199999999999996</v>
      </c>
      <c r="K628" s="26" t="s">
        <v>629</v>
      </c>
      <c r="L628" s="20"/>
      <c r="M628" s="21">
        <f>L628*F628</f>
        <v>0</v>
      </c>
    </row>
    <row r="629" spans="1:13" ht="24" customHeight="1" outlineLevel="2" x14ac:dyDescent="0.2">
      <c r="A629" s="14"/>
      <c r="B629" s="54">
        <v>479</v>
      </c>
      <c r="C629" s="54"/>
      <c r="D629" s="22" t="s">
        <v>682</v>
      </c>
      <c r="E629" s="23" t="s">
        <v>31</v>
      </c>
      <c r="F629" s="24">
        <v>37.5</v>
      </c>
      <c r="G629" s="25">
        <f>F629*0.98</f>
        <v>36.75</v>
      </c>
      <c r="H629" s="25">
        <f>F629*0.97</f>
        <v>36.375</v>
      </c>
      <c r="I629" s="25">
        <f>F629*0.96</f>
        <v>36</v>
      </c>
      <c r="J629" s="25">
        <f>F629*0.95</f>
        <v>35.625</v>
      </c>
      <c r="K629" s="26" t="s">
        <v>629</v>
      </c>
      <c r="L629" s="20"/>
      <c r="M629" s="21">
        <f>L629*F629</f>
        <v>0</v>
      </c>
    </row>
    <row r="630" spans="1:13" ht="24" customHeight="1" outlineLevel="2" x14ac:dyDescent="0.2">
      <c r="A630" s="14"/>
      <c r="B630" s="54">
        <v>480</v>
      </c>
      <c r="C630" s="54"/>
      <c r="D630" s="22" t="s">
        <v>683</v>
      </c>
      <c r="E630" s="23" t="s">
        <v>31</v>
      </c>
      <c r="F630" s="27">
        <v>36</v>
      </c>
      <c r="G630" s="25">
        <f>F630*0.98</f>
        <v>35.28</v>
      </c>
      <c r="H630" s="25">
        <f>F630*0.97</f>
        <v>34.92</v>
      </c>
      <c r="I630" s="25">
        <f>F630*0.96</f>
        <v>34.56</v>
      </c>
      <c r="J630" s="25">
        <f>F630*0.95</f>
        <v>34.199999999999996</v>
      </c>
      <c r="K630" s="26" t="s">
        <v>629</v>
      </c>
      <c r="L630" s="20"/>
      <c r="M630" s="21">
        <f>L630*F630</f>
        <v>0</v>
      </c>
    </row>
    <row r="631" spans="1:13" ht="24" customHeight="1" outlineLevel="2" x14ac:dyDescent="0.2">
      <c r="A631" s="14"/>
      <c r="B631" s="54">
        <v>481</v>
      </c>
      <c r="C631" s="54"/>
      <c r="D631" s="22" t="s">
        <v>684</v>
      </c>
      <c r="E631" s="23" t="s">
        <v>35</v>
      </c>
      <c r="F631" s="27">
        <v>37</v>
      </c>
      <c r="G631" s="25">
        <f>F631*0.98</f>
        <v>36.26</v>
      </c>
      <c r="H631" s="25">
        <f>F631*0.97</f>
        <v>35.89</v>
      </c>
      <c r="I631" s="25">
        <f>F631*0.96</f>
        <v>35.519999999999996</v>
      </c>
      <c r="J631" s="25">
        <f>F631*0.95</f>
        <v>35.15</v>
      </c>
      <c r="K631" s="26" t="s">
        <v>629</v>
      </c>
      <c r="L631" s="20"/>
      <c r="M631" s="21">
        <f>L631*F631</f>
        <v>0</v>
      </c>
    </row>
    <row r="632" spans="1:13" ht="24" customHeight="1" outlineLevel="2" x14ac:dyDescent="0.2">
      <c r="A632" s="14"/>
      <c r="B632" s="54">
        <v>482</v>
      </c>
      <c r="C632" s="54"/>
      <c r="D632" s="22" t="s">
        <v>685</v>
      </c>
      <c r="E632" s="23" t="s">
        <v>31</v>
      </c>
      <c r="F632" s="29">
        <v>55.45</v>
      </c>
      <c r="G632" s="25">
        <f>F632*0.98</f>
        <v>54.341000000000001</v>
      </c>
      <c r="H632" s="25">
        <f>F632*0.97</f>
        <v>53.786500000000004</v>
      </c>
      <c r="I632" s="25">
        <f>F632*0.96</f>
        <v>53.231999999999999</v>
      </c>
      <c r="J632" s="25">
        <f>F632*0.95</f>
        <v>52.677500000000002</v>
      </c>
      <c r="K632" s="26" t="s">
        <v>629</v>
      </c>
      <c r="L632" s="20"/>
      <c r="M632" s="21">
        <f>L632*F632</f>
        <v>0</v>
      </c>
    </row>
    <row r="633" spans="1:13" ht="24" customHeight="1" outlineLevel="2" x14ac:dyDescent="0.2">
      <c r="A633" s="14"/>
      <c r="B633" s="54">
        <v>483</v>
      </c>
      <c r="C633" s="54"/>
      <c r="D633" s="22" t="s">
        <v>686</v>
      </c>
      <c r="E633" s="23" t="s">
        <v>187</v>
      </c>
      <c r="F633" s="27">
        <v>76</v>
      </c>
      <c r="G633" s="25">
        <f>F633*0.98</f>
        <v>74.48</v>
      </c>
      <c r="H633" s="25">
        <f>F633*0.97</f>
        <v>73.72</v>
      </c>
      <c r="I633" s="25">
        <f>F633*0.96</f>
        <v>72.959999999999994</v>
      </c>
      <c r="J633" s="25">
        <f>F633*0.95</f>
        <v>72.2</v>
      </c>
      <c r="K633" s="26" t="s">
        <v>629</v>
      </c>
      <c r="L633" s="20"/>
      <c r="M633" s="21">
        <f>L633*F633</f>
        <v>0</v>
      </c>
    </row>
    <row r="634" spans="1:13" ht="24" customHeight="1" outlineLevel="2" x14ac:dyDescent="0.2">
      <c r="A634" s="14"/>
      <c r="B634" s="54">
        <v>484</v>
      </c>
      <c r="C634" s="54"/>
      <c r="D634" s="22" t="s">
        <v>687</v>
      </c>
      <c r="E634" s="23" t="s">
        <v>31</v>
      </c>
      <c r="F634" s="27">
        <v>90</v>
      </c>
      <c r="G634" s="25">
        <f>F634*0.98</f>
        <v>88.2</v>
      </c>
      <c r="H634" s="25">
        <f>F634*0.97</f>
        <v>87.3</v>
      </c>
      <c r="I634" s="25">
        <f>F634*0.96</f>
        <v>86.399999999999991</v>
      </c>
      <c r="J634" s="25">
        <f>F634*0.95</f>
        <v>85.5</v>
      </c>
      <c r="K634" s="26" t="s">
        <v>629</v>
      </c>
      <c r="L634" s="20"/>
      <c r="M634" s="21">
        <f>L634*F634</f>
        <v>0</v>
      </c>
    </row>
    <row r="635" spans="1:13" ht="12" customHeight="1" x14ac:dyDescent="0.2">
      <c r="A635" s="14"/>
      <c r="B635" s="16"/>
      <c r="C635" s="15"/>
      <c r="D635" s="17" t="s">
        <v>688</v>
      </c>
      <c r="E635" s="11"/>
      <c r="F635" s="11"/>
      <c r="G635" s="18"/>
      <c r="H635" s="18"/>
      <c r="I635" s="18"/>
      <c r="J635" s="18"/>
      <c r="K635" s="19"/>
      <c r="L635" s="20"/>
      <c r="M635" s="21"/>
    </row>
    <row r="636" spans="1:13" ht="12" customHeight="1" outlineLevel="1" x14ac:dyDescent="0.2">
      <c r="A636" s="14"/>
      <c r="B636" s="16"/>
      <c r="C636" s="15"/>
      <c r="D636" s="17" t="s">
        <v>689</v>
      </c>
      <c r="E636" s="11"/>
      <c r="F636" s="11"/>
      <c r="G636" s="18"/>
      <c r="H636" s="18"/>
      <c r="I636" s="18"/>
      <c r="J636" s="18"/>
      <c r="K636" s="19"/>
      <c r="L636" s="20"/>
      <c r="M636" s="21"/>
    </row>
    <row r="637" spans="1:13" ht="24" customHeight="1" outlineLevel="2" x14ac:dyDescent="0.2">
      <c r="A637" s="62" t="s">
        <v>2842</v>
      </c>
      <c r="B637" s="54">
        <v>88928</v>
      </c>
      <c r="C637" s="54"/>
      <c r="D637" s="22" t="s">
        <v>690</v>
      </c>
      <c r="E637" s="23" t="s">
        <v>187</v>
      </c>
      <c r="F637" s="29">
        <v>5.0599999999999996</v>
      </c>
      <c r="G637" s="25">
        <f>F637*0.98</f>
        <v>4.9587999999999992</v>
      </c>
      <c r="H637" s="25">
        <f>F637*0.97</f>
        <v>4.9081999999999999</v>
      </c>
      <c r="I637" s="25">
        <f>F637*0.96</f>
        <v>4.8575999999999997</v>
      </c>
      <c r="J637" s="25">
        <f>F637*0.95</f>
        <v>4.8069999999999995</v>
      </c>
      <c r="K637" s="26" t="s">
        <v>691</v>
      </c>
      <c r="L637" s="20"/>
      <c r="M637" s="21">
        <f>L637*F637</f>
        <v>0</v>
      </c>
    </row>
    <row r="638" spans="1:13" ht="24" customHeight="1" outlineLevel="2" x14ac:dyDescent="0.2">
      <c r="A638" s="62" t="s">
        <v>2842</v>
      </c>
      <c r="B638" s="54">
        <v>88929</v>
      </c>
      <c r="C638" s="54"/>
      <c r="D638" s="22" t="s">
        <v>692</v>
      </c>
      <c r="E638" s="23" t="s">
        <v>187</v>
      </c>
      <c r="F638" s="27">
        <v>6</v>
      </c>
      <c r="G638" s="25">
        <f>F638*0.98</f>
        <v>5.88</v>
      </c>
      <c r="H638" s="25">
        <f>F638*0.97</f>
        <v>5.82</v>
      </c>
      <c r="I638" s="25">
        <f>F638*0.96</f>
        <v>5.76</v>
      </c>
      <c r="J638" s="25">
        <f>F638*0.95</f>
        <v>5.6999999999999993</v>
      </c>
      <c r="K638" s="26" t="s">
        <v>691</v>
      </c>
      <c r="L638" s="20"/>
      <c r="M638" s="21">
        <f>L638*F638</f>
        <v>0</v>
      </c>
    </row>
    <row r="639" spans="1:13" ht="24" customHeight="1" outlineLevel="2" x14ac:dyDescent="0.2">
      <c r="A639" s="62" t="s">
        <v>2842</v>
      </c>
      <c r="B639" s="54">
        <v>88930</v>
      </c>
      <c r="C639" s="54"/>
      <c r="D639" s="22" t="s">
        <v>693</v>
      </c>
      <c r="E639" s="23" t="s">
        <v>187</v>
      </c>
      <c r="F639" s="24">
        <v>6.5</v>
      </c>
      <c r="G639" s="25">
        <f>F639*0.98</f>
        <v>6.37</v>
      </c>
      <c r="H639" s="25">
        <f>F639*0.97</f>
        <v>6.3049999999999997</v>
      </c>
      <c r="I639" s="25">
        <f>F639*0.96</f>
        <v>6.24</v>
      </c>
      <c r="J639" s="25">
        <f>F639*0.95</f>
        <v>6.1749999999999998</v>
      </c>
      <c r="K639" s="26" t="s">
        <v>691</v>
      </c>
      <c r="L639" s="20"/>
      <c r="M639" s="21">
        <f>L639*F639</f>
        <v>0</v>
      </c>
    </row>
    <row r="640" spans="1:13" ht="24" customHeight="1" outlineLevel="2" x14ac:dyDescent="0.2">
      <c r="A640" s="62" t="s">
        <v>2842</v>
      </c>
      <c r="B640" s="54">
        <v>88933</v>
      </c>
      <c r="C640" s="54"/>
      <c r="D640" s="22" t="s">
        <v>694</v>
      </c>
      <c r="E640" s="23" t="s">
        <v>187</v>
      </c>
      <c r="F640" s="27">
        <v>4</v>
      </c>
      <c r="G640" s="25">
        <f>F640*0.98</f>
        <v>3.92</v>
      </c>
      <c r="H640" s="25">
        <f>F640*0.97</f>
        <v>3.88</v>
      </c>
      <c r="I640" s="25">
        <f>F640*0.96</f>
        <v>3.84</v>
      </c>
      <c r="J640" s="25">
        <f>F640*0.95</f>
        <v>3.8</v>
      </c>
      <c r="K640" s="26" t="s">
        <v>32</v>
      </c>
      <c r="L640" s="20"/>
      <c r="M640" s="21">
        <f>L640*F640</f>
        <v>0</v>
      </c>
    </row>
    <row r="641" spans="1:13" ht="24" customHeight="1" outlineLevel="2" x14ac:dyDescent="0.2">
      <c r="A641" s="62" t="s">
        <v>2842</v>
      </c>
      <c r="B641" s="54">
        <v>88936</v>
      </c>
      <c r="C641" s="54"/>
      <c r="D641" s="22" t="s">
        <v>695</v>
      </c>
      <c r="E641" s="23" t="s">
        <v>31</v>
      </c>
      <c r="F641" s="24">
        <v>3.5</v>
      </c>
      <c r="G641" s="25">
        <f>F641*0.98</f>
        <v>3.4299999999999997</v>
      </c>
      <c r="H641" s="25">
        <f>F641*0.97</f>
        <v>3.395</v>
      </c>
      <c r="I641" s="25">
        <f>F641*0.96</f>
        <v>3.36</v>
      </c>
      <c r="J641" s="25">
        <f>F641*0.95</f>
        <v>3.3249999999999997</v>
      </c>
      <c r="K641" s="26" t="s">
        <v>32</v>
      </c>
      <c r="L641" s="20"/>
      <c r="M641" s="21">
        <f>L641*F641</f>
        <v>0</v>
      </c>
    </row>
    <row r="642" spans="1:13" ht="24" customHeight="1" outlineLevel="2" x14ac:dyDescent="0.2">
      <c r="A642" s="62" t="s">
        <v>2842</v>
      </c>
      <c r="B642" s="54">
        <v>88932</v>
      </c>
      <c r="C642" s="54"/>
      <c r="D642" s="22" t="s">
        <v>696</v>
      </c>
      <c r="E642" s="23" t="s">
        <v>187</v>
      </c>
      <c r="F642" s="24">
        <v>4.5</v>
      </c>
      <c r="G642" s="25">
        <f>F642*0.98</f>
        <v>4.41</v>
      </c>
      <c r="H642" s="25">
        <f>F642*0.97</f>
        <v>4.3650000000000002</v>
      </c>
      <c r="I642" s="25">
        <f>F642*0.96</f>
        <v>4.32</v>
      </c>
      <c r="J642" s="25">
        <f>F642*0.95</f>
        <v>4.2749999999999995</v>
      </c>
      <c r="K642" s="26" t="s">
        <v>32</v>
      </c>
      <c r="L642" s="20"/>
      <c r="M642" s="21">
        <f>L642*F642</f>
        <v>0</v>
      </c>
    </row>
    <row r="643" spans="1:13" ht="24" customHeight="1" outlineLevel="2" x14ac:dyDescent="0.2">
      <c r="A643" s="62" t="s">
        <v>2842</v>
      </c>
      <c r="B643" s="54">
        <v>88900</v>
      </c>
      <c r="C643" s="54"/>
      <c r="D643" s="22" t="s">
        <v>697</v>
      </c>
      <c r="E643" s="23" t="s">
        <v>31</v>
      </c>
      <c r="F643" s="27">
        <v>182</v>
      </c>
      <c r="G643" s="25">
        <f>F643*0.98</f>
        <v>178.35999999999999</v>
      </c>
      <c r="H643" s="25">
        <f>F643*0.97</f>
        <v>176.54</v>
      </c>
      <c r="I643" s="25">
        <f>F643*0.96</f>
        <v>174.72</v>
      </c>
      <c r="J643" s="25">
        <f>F643*0.95</f>
        <v>172.9</v>
      </c>
      <c r="K643" s="26" t="s">
        <v>32</v>
      </c>
      <c r="L643" s="20"/>
      <c r="M643" s="21">
        <f>L643*F643</f>
        <v>0</v>
      </c>
    </row>
    <row r="644" spans="1:13" ht="24" customHeight="1" outlineLevel="2" x14ac:dyDescent="0.2">
      <c r="A644" s="62" t="s">
        <v>2842</v>
      </c>
      <c r="B644" s="54">
        <v>88901</v>
      </c>
      <c r="C644" s="54"/>
      <c r="D644" s="22" t="s">
        <v>698</v>
      </c>
      <c r="E644" s="23" t="s">
        <v>35</v>
      </c>
      <c r="F644" s="27">
        <v>182</v>
      </c>
      <c r="G644" s="25">
        <f>F644*0.98</f>
        <v>178.35999999999999</v>
      </c>
      <c r="H644" s="25">
        <f>F644*0.97</f>
        <v>176.54</v>
      </c>
      <c r="I644" s="25">
        <f>F644*0.96</f>
        <v>174.72</v>
      </c>
      <c r="J644" s="25">
        <f>F644*0.95</f>
        <v>172.9</v>
      </c>
      <c r="K644" s="26" t="s">
        <v>32</v>
      </c>
      <c r="L644" s="20"/>
      <c r="M644" s="21">
        <f>L644*F644</f>
        <v>0</v>
      </c>
    </row>
    <row r="645" spans="1:13" ht="24" customHeight="1" outlineLevel="2" x14ac:dyDescent="0.2">
      <c r="A645" s="62" t="s">
        <v>2842</v>
      </c>
      <c r="B645" s="54">
        <v>88902</v>
      </c>
      <c r="C645" s="54"/>
      <c r="D645" s="22" t="s">
        <v>699</v>
      </c>
      <c r="E645" s="23" t="s">
        <v>35</v>
      </c>
      <c r="F645" s="27">
        <v>185</v>
      </c>
      <c r="G645" s="25">
        <f>F645*0.98</f>
        <v>181.29999999999998</v>
      </c>
      <c r="H645" s="25">
        <f>F645*0.97</f>
        <v>179.45</v>
      </c>
      <c r="I645" s="25">
        <f>F645*0.96</f>
        <v>177.6</v>
      </c>
      <c r="J645" s="25">
        <f>F645*0.95</f>
        <v>175.75</v>
      </c>
      <c r="K645" s="26" t="s">
        <v>32</v>
      </c>
      <c r="L645" s="20"/>
      <c r="M645" s="21">
        <f>L645*F645</f>
        <v>0</v>
      </c>
    </row>
    <row r="646" spans="1:13" ht="24" customHeight="1" outlineLevel="2" x14ac:dyDescent="0.2">
      <c r="A646" s="62" t="s">
        <v>2842</v>
      </c>
      <c r="B646" s="54">
        <v>88903</v>
      </c>
      <c r="C646" s="54"/>
      <c r="D646" s="22" t="s">
        <v>700</v>
      </c>
      <c r="E646" s="23" t="s">
        <v>35</v>
      </c>
      <c r="F646" s="27">
        <v>182</v>
      </c>
      <c r="G646" s="25">
        <f>F646*0.98</f>
        <v>178.35999999999999</v>
      </c>
      <c r="H646" s="25">
        <f>F646*0.97</f>
        <v>176.54</v>
      </c>
      <c r="I646" s="25">
        <f>F646*0.96</f>
        <v>174.72</v>
      </c>
      <c r="J646" s="25">
        <f>F646*0.95</f>
        <v>172.9</v>
      </c>
      <c r="K646" s="26" t="s">
        <v>32</v>
      </c>
      <c r="L646" s="20"/>
      <c r="M646" s="21">
        <f>L646*F646</f>
        <v>0</v>
      </c>
    </row>
    <row r="647" spans="1:13" ht="24" customHeight="1" outlineLevel="2" x14ac:dyDescent="0.2">
      <c r="A647" s="62" t="s">
        <v>2842</v>
      </c>
      <c r="B647" s="55" t="s">
        <v>701</v>
      </c>
      <c r="C647" s="55"/>
      <c r="D647" s="22" t="s">
        <v>702</v>
      </c>
      <c r="E647" s="23" t="s">
        <v>31</v>
      </c>
      <c r="F647" s="27">
        <v>182</v>
      </c>
      <c r="G647" s="25">
        <f>F647*0.98</f>
        <v>178.35999999999999</v>
      </c>
      <c r="H647" s="25">
        <f>F647*0.97</f>
        <v>176.54</v>
      </c>
      <c r="I647" s="25">
        <f>F647*0.96</f>
        <v>174.72</v>
      </c>
      <c r="J647" s="25">
        <f>F647*0.95</f>
        <v>172.9</v>
      </c>
      <c r="K647" s="26" t="s">
        <v>32</v>
      </c>
      <c r="L647" s="20"/>
      <c r="M647" s="21">
        <f>L647*F647</f>
        <v>0</v>
      </c>
    </row>
    <row r="648" spans="1:13" ht="24" customHeight="1" outlineLevel="2" x14ac:dyDescent="0.2">
      <c r="A648" s="62" t="s">
        <v>2842</v>
      </c>
      <c r="B648" s="54">
        <v>88907</v>
      </c>
      <c r="C648" s="54"/>
      <c r="D648" s="22" t="s">
        <v>703</v>
      </c>
      <c r="E648" s="23" t="s">
        <v>35</v>
      </c>
      <c r="F648" s="27">
        <v>182</v>
      </c>
      <c r="G648" s="25">
        <f>F648*0.98</f>
        <v>178.35999999999999</v>
      </c>
      <c r="H648" s="25">
        <f>F648*0.97</f>
        <v>176.54</v>
      </c>
      <c r="I648" s="25">
        <f>F648*0.96</f>
        <v>174.72</v>
      </c>
      <c r="J648" s="25">
        <f>F648*0.95</f>
        <v>172.9</v>
      </c>
      <c r="K648" s="26" t="s">
        <v>32</v>
      </c>
      <c r="L648" s="20"/>
      <c r="M648" s="21">
        <f>L648*F648</f>
        <v>0</v>
      </c>
    </row>
    <row r="649" spans="1:13" ht="24" customHeight="1" outlineLevel="2" x14ac:dyDescent="0.2">
      <c r="A649" s="62" t="s">
        <v>2842</v>
      </c>
      <c r="B649" s="55" t="s">
        <v>704</v>
      </c>
      <c r="C649" s="55"/>
      <c r="D649" s="22" t="s">
        <v>705</v>
      </c>
      <c r="E649" s="23" t="s">
        <v>35</v>
      </c>
      <c r="F649" s="27">
        <v>182</v>
      </c>
      <c r="G649" s="25">
        <f>F649*0.98</f>
        <v>178.35999999999999</v>
      </c>
      <c r="H649" s="25">
        <f>F649*0.97</f>
        <v>176.54</v>
      </c>
      <c r="I649" s="25">
        <f>F649*0.96</f>
        <v>174.72</v>
      </c>
      <c r="J649" s="25">
        <f>F649*0.95</f>
        <v>172.9</v>
      </c>
      <c r="K649" s="26" t="s">
        <v>32</v>
      </c>
      <c r="L649" s="20"/>
      <c r="M649" s="21">
        <f>L649*F649</f>
        <v>0</v>
      </c>
    </row>
    <row r="650" spans="1:13" ht="24" customHeight="1" outlineLevel="2" x14ac:dyDescent="0.2">
      <c r="A650" s="62" t="s">
        <v>2842</v>
      </c>
      <c r="B650" s="54">
        <v>88909</v>
      </c>
      <c r="C650" s="54"/>
      <c r="D650" s="22" t="s">
        <v>706</v>
      </c>
      <c r="E650" s="23" t="s">
        <v>35</v>
      </c>
      <c r="F650" s="27">
        <v>182</v>
      </c>
      <c r="G650" s="25">
        <f>F650*0.98</f>
        <v>178.35999999999999</v>
      </c>
      <c r="H650" s="25">
        <f>F650*0.97</f>
        <v>176.54</v>
      </c>
      <c r="I650" s="25">
        <f>F650*0.96</f>
        <v>174.72</v>
      </c>
      <c r="J650" s="25">
        <f>F650*0.95</f>
        <v>172.9</v>
      </c>
      <c r="K650" s="26" t="s">
        <v>32</v>
      </c>
      <c r="L650" s="20"/>
      <c r="M650" s="21">
        <f>L650*F650</f>
        <v>0</v>
      </c>
    </row>
    <row r="651" spans="1:13" ht="24" customHeight="1" outlineLevel="2" x14ac:dyDescent="0.2">
      <c r="A651" s="62" t="s">
        <v>2842</v>
      </c>
      <c r="B651" s="54">
        <v>88910</v>
      </c>
      <c r="C651" s="54"/>
      <c r="D651" s="22" t="s">
        <v>707</v>
      </c>
      <c r="E651" s="23" t="s">
        <v>31</v>
      </c>
      <c r="F651" s="27">
        <v>185</v>
      </c>
      <c r="G651" s="25">
        <f>F651*0.98</f>
        <v>181.29999999999998</v>
      </c>
      <c r="H651" s="25">
        <f>F651*0.97</f>
        <v>179.45</v>
      </c>
      <c r="I651" s="25">
        <f>F651*0.96</f>
        <v>177.6</v>
      </c>
      <c r="J651" s="25">
        <f>F651*0.95</f>
        <v>175.75</v>
      </c>
      <c r="K651" s="26" t="s">
        <v>32</v>
      </c>
      <c r="L651" s="20"/>
      <c r="M651" s="21">
        <f>L651*F651</f>
        <v>0</v>
      </c>
    </row>
    <row r="652" spans="1:13" ht="24" customHeight="1" outlineLevel="2" x14ac:dyDescent="0.2">
      <c r="A652" s="62" t="s">
        <v>2842</v>
      </c>
      <c r="B652" s="54">
        <v>88911</v>
      </c>
      <c r="C652" s="54"/>
      <c r="D652" s="22" t="s">
        <v>708</v>
      </c>
      <c r="E652" s="23" t="s">
        <v>35</v>
      </c>
      <c r="F652" s="27">
        <v>182</v>
      </c>
      <c r="G652" s="25">
        <f>F652*0.98</f>
        <v>178.35999999999999</v>
      </c>
      <c r="H652" s="25">
        <f>F652*0.97</f>
        <v>176.54</v>
      </c>
      <c r="I652" s="25">
        <f>F652*0.96</f>
        <v>174.72</v>
      </c>
      <c r="J652" s="25">
        <f>F652*0.95</f>
        <v>172.9</v>
      </c>
      <c r="K652" s="26" t="s">
        <v>32</v>
      </c>
      <c r="L652" s="20"/>
      <c r="M652" s="21">
        <f>L652*F652</f>
        <v>0</v>
      </c>
    </row>
    <row r="653" spans="1:13" ht="24" customHeight="1" outlineLevel="2" x14ac:dyDescent="0.2">
      <c r="A653" s="62" t="s">
        <v>2842</v>
      </c>
      <c r="B653" s="54">
        <v>88912</v>
      </c>
      <c r="C653" s="54"/>
      <c r="D653" s="22" t="s">
        <v>709</v>
      </c>
      <c r="E653" s="23" t="s">
        <v>35</v>
      </c>
      <c r="F653" s="27">
        <v>182</v>
      </c>
      <c r="G653" s="25">
        <f>F653*0.98</f>
        <v>178.35999999999999</v>
      </c>
      <c r="H653" s="25">
        <f>F653*0.97</f>
        <v>176.54</v>
      </c>
      <c r="I653" s="25">
        <f>F653*0.96</f>
        <v>174.72</v>
      </c>
      <c r="J653" s="25">
        <f>F653*0.95</f>
        <v>172.9</v>
      </c>
      <c r="K653" s="26" t="s">
        <v>32</v>
      </c>
      <c r="L653" s="20"/>
      <c r="M653" s="21">
        <f>L653*F653</f>
        <v>0</v>
      </c>
    </row>
    <row r="654" spans="1:13" ht="24" customHeight="1" outlineLevel="2" x14ac:dyDescent="0.2">
      <c r="A654" s="62" t="s">
        <v>2842</v>
      </c>
      <c r="B654" s="54">
        <v>88913</v>
      </c>
      <c r="C654" s="54"/>
      <c r="D654" s="22" t="s">
        <v>710</v>
      </c>
      <c r="E654" s="23" t="s">
        <v>35</v>
      </c>
      <c r="F654" s="27">
        <v>182</v>
      </c>
      <c r="G654" s="25">
        <f>F654*0.98</f>
        <v>178.35999999999999</v>
      </c>
      <c r="H654" s="25">
        <f>F654*0.97</f>
        <v>176.54</v>
      </c>
      <c r="I654" s="25">
        <f>F654*0.96</f>
        <v>174.72</v>
      </c>
      <c r="J654" s="25">
        <f>F654*0.95</f>
        <v>172.9</v>
      </c>
      <c r="K654" s="26" t="s">
        <v>32</v>
      </c>
      <c r="L654" s="20"/>
      <c r="M654" s="21">
        <f>L654*F654</f>
        <v>0</v>
      </c>
    </row>
    <row r="655" spans="1:13" ht="24" customHeight="1" outlineLevel="2" x14ac:dyDescent="0.2">
      <c r="A655" s="62" t="s">
        <v>2842</v>
      </c>
      <c r="B655" s="54">
        <v>88914</v>
      </c>
      <c r="C655" s="54"/>
      <c r="D655" s="22" t="s">
        <v>711</v>
      </c>
      <c r="E655" s="23" t="s">
        <v>35</v>
      </c>
      <c r="F655" s="27">
        <v>182</v>
      </c>
      <c r="G655" s="25">
        <f>F655*0.98</f>
        <v>178.35999999999999</v>
      </c>
      <c r="H655" s="25">
        <f>F655*0.97</f>
        <v>176.54</v>
      </c>
      <c r="I655" s="25">
        <f>F655*0.96</f>
        <v>174.72</v>
      </c>
      <c r="J655" s="25">
        <f>F655*0.95</f>
        <v>172.9</v>
      </c>
      <c r="K655" s="26" t="s">
        <v>32</v>
      </c>
      <c r="L655" s="20"/>
      <c r="M655" s="21">
        <f>L655*F655</f>
        <v>0</v>
      </c>
    </row>
    <row r="656" spans="1:13" ht="24" customHeight="1" outlineLevel="2" x14ac:dyDescent="0.2">
      <c r="A656" s="62" t="s">
        <v>2842</v>
      </c>
      <c r="B656" s="54">
        <v>88915</v>
      </c>
      <c r="C656" s="54"/>
      <c r="D656" s="22" t="s">
        <v>712</v>
      </c>
      <c r="E656" s="23" t="s">
        <v>31</v>
      </c>
      <c r="F656" s="27">
        <v>185</v>
      </c>
      <c r="G656" s="25">
        <f>F656*0.98</f>
        <v>181.29999999999998</v>
      </c>
      <c r="H656" s="25">
        <f>F656*0.97</f>
        <v>179.45</v>
      </c>
      <c r="I656" s="25">
        <f>F656*0.96</f>
        <v>177.6</v>
      </c>
      <c r="J656" s="25">
        <f>F656*0.95</f>
        <v>175.75</v>
      </c>
      <c r="K656" s="26" t="s">
        <v>32</v>
      </c>
      <c r="L656" s="20"/>
      <c r="M656" s="21">
        <f>L656*F656</f>
        <v>0</v>
      </c>
    </row>
    <row r="657" spans="1:13" ht="24" customHeight="1" outlineLevel="2" x14ac:dyDescent="0.2">
      <c r="A657" s="62" t="s">
        <v>2842</v>
      </c>
      <c r="B657" s="54">
        <v>88917</v>
      </c>
      <c r="C657" s="54"/>
      <c r="D657" s="22" t="s">
        <v>713</v>
      </c>
      <c r="E657" s="23" t="s">
        <v>31</v>
      </c>
      <c r="F657" s="27">
        <v>182</v>
      </c>
      <c r="G657" s="25">
        <f>F657*0.98</f>
        <v>178.35999999999999</v>
      </c>
      <c r="H657" s="25">
        <f>F657*0.97</f>
        <v>176.54</v>
      </c>
      <c r="I657" s="25">
        <f>F657*0.96</f>
        <v>174.72</v>
      </c>
      <c r="J657" s="25">
        <f>F657*0.95</f>
        <v>172.9</v>
      </c>
      <c r="K657" s="26" t="s">
        <v>32</v>
      </c>
      <c r="L657" s="20"/>
      <c r="M657" s="21">
        <f>L657*F657</f>
        <v>0</v>
      </c>
    </row>
    <row r="658" spans="1:13" ht="24" customHeight="1" outlineLevel="2" x14ac:dyDescent="0.2">
      <c r="A658" s="62" t="s">
        <v>2842</v>
      </c>
      <c r="B658" s="54">
        <v>88918</v>
      </c>
      <c r="C658" s="54"/>
      <c r="D658" s="22" t="s">
        <v>714</v>
      </c>
      <c r="E658" s="23" t="s">
        <v>35</v>
      </c>
      <c r="F658" s="27">
        <v>182</v>
      </c>
      <c r="G658" s="25">
        <f>F658*0.98</f>
        <v>178.35999999999999</v>
      </c>
      <c r="H658" s="25">
        <f>F658*0.97</f>
        <v>176.54</v>
      </c>
      <c r="I658" s="25">
        <f>F658*0.96</f>
        <v>174.72</v>
      </c>
      <c r="J658" s="25">
        <f>F658*0.95</f>
        <v>172.9</v>
      </c>
      <c r="K658" s="26" t="s">
        <v>32</v>
      </c>
      <c r="L658" s="20"/>
      <c r="M658" s="21">
        <f>L658*F658</f>
        <v>0</v>
      </c>
    </row>
    <row r="659" spans="1:13" ht="24" customHeight="1" outlineLevel="2" x14ac:dyDescent="0.2">
      <c r="A659" s="62" t="s">
        <v>2842</v>
      </c>
      <c r="B659" s="54">
        <v>88942</v>
      </c>
      <c r="C659" s="54"/>
      <c r="D659" s="22" t="s">
        <v>715</v>
      </c>
      <c r="E659" s="23" t="s">
        <v>35</v>
      </c>
      <c r="F659" s="27">
        <v>185</v>
      </c>
      <c r="G659" s="25">
        <f>F659*0.98</f>
        <v>181.29999999999998</v>
      </c>
      <c r="H659" s="25">
        <f>F659*0.97</f>
        <v>179.45</v>
      </c>
      <c r="I659" s="25">
        <f>F659*0.96</f>
        <v>177.6</v>
      </c>
      <c r="J659" s="25">
        <f>F659*0.95</f>
        <v>175.75</v>
      </c>
      <c r="K659" s="26" t="s">
        <v>32</v>
      </c>
      <c r="L659" s="20"/>
      <c r="M659" s="21">
        <f>L659*F659</f>
        <v>0</v>
      </c>
    </row>
    <row r="660" spans="1:13" ht="24" customHeight="1" outlineLevel="2" x14ac:dyDescent="0.2">
      <c r="A660" s="62" t="s">
        <v>2842</v>
      </c>
      <c r="B660" s="54">
        <v>88943</v>
      </c>
      <c r="C660" s="54"/>
      <c r="D660" s="22" t="s">
        <v>716</v>
      </c>
      <c r="E660" s="23" t="s">
        <v>35</v>
      </c>
      <c r="F660" s="27">
        <v>182</v>
      </c>
      <c r="G660" s="25">
        <f>F660*0.98</f>
        <v>178.35999999999999</v>
      </c>
      <c r="H660" s="25">
        <f>F660*0.97</f>
        <v>176.54</v>
      </c>
      <c r="I660" s="25">
        <f>F660*0.96</f>
        <v>174.72</v>
      </c>
      <c r="J660" s="25">
        <f>F660*0.95</f>
        <v>172.9</v>
      </c>
      <c r="K660" s="26" t="s">
        <v>32</v>
      </c>
      <c r="L660" s="20"/>
      <c r="M660" s="21">
        <f>L660*F660</f>
        <v>0</v>
      </c>
    </row>
    <row r="661" spans="1:13" ht="24" customHeight="1" outlineLevel="2" x14ac:dyDescent="0.2">
      <c r="A661" s="14"/>
      <c r="B661" s="54">
        <v>88944</v>
      </c>
      <c r="C661" s="54"/>
      <c r="D661" s="22" t="s">
        <v>717</v>
      </c>
      <c r="E661" s="23" t="s">
        <v>35</v>
      </c>
      <c r="F661" s="27">
        <v>189</v>
      </c>
      <c r="G661" s="25">
        <f>F661*0.98</f>
        <v>185.22</v>
      </c>
      <c r="H661" s="25">
        <f>F661*0.97</f>
        <v>183.32999999999998</v>
      </c>
      <c r="I661" s="25">
        <f>F661*0.96</f>
        <v>181.44</v>
      </c>
      <c r="J661" s="25">
        <f>F661*0.95</f>
        <v>179.54999999999998</v>
      </c>
      <c r="K661" s="26" t="s">
        <v>32</v>
      </c>
      <c r="L661" s="20"/>
      <c r="M661" s="21">
        <f>L661*F661</f>
        <v>0</v>
      </c>
    </row>
    <row r="662" spans="1:13" ht="24" customHeight="1" outlineLevel="2" x14ac:dyDescent="0.2">
      <c r="A662" s="62" t="s">
        <v>2842</v>
      </c>
      <c r="B662" s="54">
        <v>88935</v>
      </c>
      <c r="C662" s="54"/>
      <c r="D662" s="22" t="s">
        <v>718</v>
      </c>
      <c r="E662" s="23" t="s">
        <v>35</v>
      </c>
      <c r="F662" s="27">
        <v>185</v>
      </c>
      <c r="G662" s="25">
        <f>F662*0.98</f>
        <v>181.29999999999998</v>
      </c>
      <c r="H662" s="25">
        <f>F662*0.97</f>
        <v>179.45</v>
      </c>
      <c r="I662" s="25">
        <f>F662*0.96</f>
        <v>177.6</v>
      </c>
      <c r="J662" s="25">
        <f>F662*0.95</f>
        <v>175.75</v>
      </c>
      <c r="K662" s="26" t="s">
        <v>32</v>
      </c>
      <c r="L662" s="20"/>
      <c r="M662" s="21">
        <f>L662*F662</f>
        <v>0</v>
      </c>
    </row>
    <row r="663" spans="1:13" ht="24" customHeight="1" outlineLevel="2" x14ac:dyDescent="0.2">
      <c r="A663" s="62" t="s">
        <v>2842</v>
      </c>
      <c r="B663" s="54">
        <v>88919</v>
      </c>
      <c r="C663" s="54"/>
      <c r="D663" s="22" t="s">
        <v>719</v>
      </c>
      <c r="E663" s="23" t="s">
        <v>35</v>
      </c>
      <c r="F663" s="27">
        <v>189</v>
      </c>
      <c r="G663" s="25">
        <f>F663*0.98</f>
        <v>185.22</v>
      </c>
      <c r="H663" s="25">
        <f>F663*0.97</f>
        <v>183.32999999999998</v>
      </c>
      <c r="I663" s="25">
        <f>F663*0.96</f>
        <v>181.44</v>
      </c>
      <c r="J663" s="25">
        <f>F663*0.95</f>
        <v>179.54999999999998</v>
      </c>
      <c r="K663" s="26" t="s">
        <v>32</v>
      </c>
      <c r="L663" s="20"/>
      <c r="M663" s="21">
        <f>L663*F663</f>
        <v>0</v>
      </c>
    </row>
    <row r="664" spans="1:13" ht="24" customHeight="1" outlineLevel="2" x14ac:dyDescent="0.2">
      <c r="A664" s="62" t="s">
        <v>2842</v>
      </c>
      <c r="B664" s="54">
        <v>88921</v>
      </c>
      <c r="C664" s="54"/>
      <c r="D664" s="22" t="s">
        <v>720</v>
      </c>
      <c r="E664" s="23" t="s">
        <v>35</v>
      </c>
      <c r="F664" s="27">
        <v>182</v>
      </c>
      <c r="G664" s="25">
        <f>F664*0.98</f>
        <v>178.35999999999999</v>
      </c>
      <c r="H664" s="25">
        <f>F664*0.97</f>
        <v>176.54</v>
      </c>
      <c r="I664" s="25">
        <f>F664*0.96</f>
        <v>174.72</v>
      </c>
      <c r="J664" s="25">
        <f>F664*0.95</f>
        <v>172.9</v>
      </c>
      <c r="K664" s="26" t="s">
        <v>32</v>
      </c>
      <c r="L664" s="20"/>
      <c r="M664" s="21">
        <f>L664*F664</f>
        <v>0</v>
      </c>
    </row>
    <row r="665" spans="1:13" ht="24" customHeight="1" outlineLevel="2" x14ac:dyDescent="0.2">
      <c r="A665" s="62" t="s">
        <v>2842</v>
      </c>
      <c r="B665" s="54">
        <v>88923</v>
      </c>
      <c r="C665" s="54"/>
      <c r="D665" s="22" t="s">
        <v>721</v>
      </c>
      <c r="E665" s="23" t="s">
        <v>35</v>
      </c>
      <c r="F665" s="27">
        <v>182</v>
      </c>
      <c r="G665" s="25">
        <f>F665*0.98</f>
        <v>178.35999999999999</v>
      </c>
      <c r="H665" s="25">
        <f>F665*0.97</f>
        <v>176.54</v>
      </c>
      <c r="I665" s="25">
        <f>F665*0.96</f>
        <v>174.72</v>
      </c>
      <c r="J665" s="25">
        <f>F665*0.95</f>
        <v>172.9</v>
      </c>
      <c r="K665" s="26" t="s">
        <v>32</v>
      </c>
      <c r="L665" s="20"/>
      <c r="M665" s="21">
        <f>L665*F665</f>
        <v>0</v>
      </c>
    </row>
    <row r="666" spans="1:13" ht="24" customHeight="1" outlineLevel="2" x14ac:dyDescent="0.2">
      <c r="A666" s="62" t="s">
        <v>2842</v>
      </c>
      <c r="B666" s="54">
        <v>88924</v>
      </c>
      <c r="C666" s="54"/>
      <c r="D666" s="22" t="s">
        <v>722</v>
      </c>
      <c r="E666" s="23" t="s">
        <v>35</v>
      </c>
      <c r="F666" s="27">
        <v>182</v>
      </c>
      <c r="G666" s="25">
        <f>F666*0.98</f>
        <v>178.35999999999999</v>
      </c>
      <c r="H666" s="25">
        <f>F666*0.97</f>
        <v>176.54</v>
      </c>
      <c r="I666" s="25">
        <f>F666*0.96</f>
        <v>174.72</v>
      </c>
      <c r="J666" s="25">
        <f>F666*0.95</f>
        <v>172.9</v>
      </c>
      <c r="K666" s="26" t="s">
        <v>32</v>
      </c>
      <c r="L666" s="20"/>
      <c r="M666" s="21">
        <f>L666*F666</f>
        <v>0</v>
      </c>
    </row>
    <row r="667" spans="1:13" ht="24" customHeight="1" outlineLevel="2" x14ac:dyDescent="0.2">
      <c r="A667" s="62" t="s">
        <v>2842</v>
      </c>
      <c r="B667" s="54">
        <v>88925</v>
      </c>
      <c r="C667" s="54"/>
      <c r="D667" s="22" t="s">
        <v>723</v>
      </c>
      <c r="E667" s="23" t="s">
        <v>35</v>
      </c>
      <c r="F667" s="27">
        <v>185</v>
      </c>
      <c r="G667" s="25">
        <f>F667*0.98</f>
        <v>181.29999999999998</v>
      </c>
      <c r="H667" s="25">
        <f>F667*0.97</f>
        <v>179.45</v>
      </c>
      <c r="I667" s="25">
        <f>F667*0.96</f>
        <v>177.6</v>
      </c>
      <c r="J667" s="25">
        <f>F667*0.95</f>
        <v>175.75</v>
      </c>
      <c r="K667" s="26" t="s">
        <v>32</v>
      </c>
      <c r="L667" s="20"/>
      <c r="M667" s="21">
        <f>L667*F667</f>
        <v>0</v>
      </c>
    </row>
    <row r="668" spans="1:13" ht="24" customHeight="1" outlineLevel="2" x14ac:dyDescent="0.2">
      <c r="A668" s="62" t="s">
        <v>2842</v>
      </c>
      <c r="B668" s="54">
        <v>88934</v>
      </c>
      <c r="C668" s="54"/>
      <c r="D668" s="22" t="s">
        <v>724</v>
      </c>
      <c r="E668" s="23" t="s">
        <v>35</v>
      </c>
      <c r="F668" s="27">
        <v>221</v>
      </c>
      <c r="G668" s="25">
        <f>F668*0.98</f>
        <v>216.57999999999998</v>
      </c>
      <c r="H668" s="25">
        <f>F668*0.97</f>
        <v>214.37</v>
      </c>
      <c r="I668" s="25">
        <f>F668*0.96</f>
        <v>212.16</v>
      </c>
      <c r="J668" s="25">
        <f>F668*0.95</f>
        <v>209.95</v>
      </c>
      <c r="K668" s="26" t="s">
        <v>32</v>
      </c>
      <c r="L668" s="20"/>
      <c r="M668" s="21">
        <f>L668*F668</f>
        <v>0</v>
      </c>
    </row>
    <row r="669" spans="1:13" ht="24" customHeight="1" outlineLevel="2" x14ac:dyDescent="0.2">
      <c r="A669" s="62" t="s">
        <v>2842</v>
      </c>
      <c r="B669" s="54">
        <v>88937</v>
      </c>
      <c r="C669" s="54"/>
      <c r="D669" s="22" t="s">
        <v>725</v>
      </c>
      <c r="E669" s="23" t="s">
        <v>35</v>
      </c>
      <c r="F669" s="24">
        <v>182.7</v>
      </c>
      <c r="G669" s="25">
        <f>F669*0.98</f>
        <v>179.04599999999999</v>
      </c>
      <c r="H669" s="25">
        <f>F669*0.97</f>
        <v>177.21899999999999</v>
      </c>
      <c r="I669" s="25">
        <f>F669*0.96</f>
        <v>175.392</v>
      </c>
      <c r="J669" s="25">
        <f>F669*0.95</f>
        <v>173.56499999999997</v>
      </c>
      <c r="K669" s="26" t="s">
        <v>32</v>
      </c>
      <c r="L669" s="20"/>
      <c r="M669" s="21">
        <f>L669*F669</f>
        <v>0</v>
      </c>
    </row>
    <row r="670" spans="1:13" ht="24" customHeight="1" outlineLevel="2" x14ac:dyDescent="0.2">
      <c r="A670" s="62" t="s">
        <v>2842</v>
      </c>
      <c r="B670" s="54">
        <v>88931</v>
      </c>
      <c r="C670" s="54"/>
      <c r="D670" s="22" t="s">
        <v>726</v>
      </c>
      <c r="E670" s="23" t="s">
        <v>35</v>
      </c>
      <c r="F670" s="27">
        <v>182</v>
      </c>
      <c r="G670" s="25">
        <f>F670*0.98</f>
        <v>178.35999999999999</v>
      </c>
      <c r="H670" s="25">
        <f>F670*0.97</f>
        <v>176.54</v>
      </c>
      <c r="I670" s="25">
        <f>F670*0.96</f>
        <v>174.72</v>
      </c>
      <c r="J670" s="25">
        <f>F670*0.95</f>
        <v>172.9</v>
      </c>
      <c r="K670" s="26" t="s">
        <v>32</v>
      </c>
      <c r="L670" s="20"/>
      <c r="M670" s="21">
        <f>L670*F670</f>
        <v>0</v>
      </c>
    </row>
    <row r="671" spans="1:13" ht="24" customHeight="1" outlineLevel="2" x14ac:dyDescent="0.2">
      <c r="A671" s="62" t="s">
        <v>2842</v>
      </c>
      <c r="B671" s="54">
        <v>88940</v>
      </c>
      <c r="C671" s="54"/>
      <c r="D671" s="22" t="s">
        <v>727</v>
      </c>
      <c r="E671" s="23" t="s">
        <v>35</v>
      </c>
      <c r="F671" s="27">
        <v>182</v>
      </c>
      <c r="G671" s="25">
        <f>F671*0.98</f>
        <v>178.35999999999999</v>
      </c>
      <c r="H671" s="25">
        <f>F671*0.97</f>
        <v>176.54</v>
      </c>
      <c r="I671" s="25">
        <f>F671*0.96</f>
        <v>174.72</v>
      </c>
      <c r="J671" s="25">
        <f>F671*0.95</f>
        <v>172.9</v>
      </c>
      <c r="K671" s="26" t="s">
        <v>32</v>
      </c>
      <c r="L671" s="20"/>
      <c r="M671" s="21">
        <f>L671*F671</f>
        <v>0</v>
      </c>
    </row>
    <row r="672" spans="1:13" ht="24" customHeight="1" outlineLevel="2" x14ac:dyDescent="0.2">
      <c r="A672" s="62" t="s">
        <v>2842</v>
      </c>
      <c r="B672" s="54">
        <v>88927</v>
      </c>
      <c r="C672" s="54"/>
      <c r="D672" s="22" t="s">
        <v>728</v>
      </c>
      <c r="E672" s="23" t="s">
        <v>35</v>
      </c>
      <c r="F672" s="27">
        <v>182</v>
      </c>
      <c r="G672" s="25">
        <f>F672*0.98</f>
        <v>178.35999999999999</v>
      </c>
      <c r="H672" s="25">
        <f>F672*0.97</f>
        <v>176.54</v>
      </c>
      <c r="I672" s="25">
        <f>F672*0.96</f>
        <v>174.72</v>
      </c>
      <c r="J672" s="25">
        <f>F672*0.95</f>
        <v>172.9</v>
      </c>
      <c r="K672" s="26" t="s">
        <v>32</v>
      </c>
      <c r="L672" s="20"/>
      <c r="M672" s="21">
        <f>L672*F672</f>
        <v>0</v>
      </c>
    </row>
    <row r="673" spans="1:13" ht="12" customHeight="1" outlineLevel="1" x14ac:dyDescent="0.2">
      <c r="A673" s="14"/>
      <c r="B673" s="16"/>
      <c r="C673" s="15"/>
      <c r="D673" s="17" t="s">
        <v>729</v>
      </c>
      <c r="E673" s="11"/>
      <c r="F673" s="11"/>
      <c r="G673" s="18"/>
      <c r="H673" s="18"/>
      <c r="I673" s="18"/>
      <c r="J673" s="18"/>
      <c r="K673" s="19"/>
      <c r="L673" s="20"/>
      <c r="M673" s="21"/>
    </row>
    <row r="674" spans="1:13" ht="24" customHeight="1" outlineLevel="2" x14ac:dyDescent="0.2">
      <c r="A674" s="62" t="s">
        <v>2842</v>
      </c>
      <c r="B674" s="54">
        <v>89204</v>
      </c>
      <c r="C674" s="54"/>
      <c r="D674" s="22" t="s">
        <v>730</v>
      </c>
      <c r="E674" s="23" t="s">
        <v>35</v>
      </c>
      <c r="F674" s="27">
        <v>276</v>
      </c>
      <c r="G674" s="25">
        <f>F674*0.98</f>
        <v>270.48</v>
      </c>
      <c r="H674" s="25">
        <f>F674*0.97</f>
        <v>267.71999999999997</v>
      </c>
      <c r="I674" s="25">
        <f>F674*0.96</f>
        <v>264.95999999999998</v>
      </c>
      <c r="J674" s="25">
        <f>F674*0.95</f>
        <v>262.2</v>
      </c>
      <c r="K674" s="26" t="s">
        <v>32</v>
      </c>
      <c r="L674" s="20"/>
      <c r="M674" s="21">
        <f>L674*F674</f>
        <v>0</v>
      </c>
    </row>
    <row r="675" spans="1:13" ht="36" customHeight="1" outlineLevel="2" x14ac:dyDescent="0.2">
      <c r="A675" s="62" t="s">
        <v>2842</v>
      </c>
      <c r="B675" s="54">
        <v>89205</v>
      </c>
      <c r="C675" s="54"/>
      <c r="D675" s="22" t="s">
        <v>731</v>
      </c>
      <c r="E675" s="23" t="s">
        <v>35</v>
      </c>
      <c r="F675" s="29">
        <v>274.17</v>
      </c>
      <c r="G675" s="25">
        <f>F675*0.98</f>
        <v>268.6866</v>
      </c>
      <c r="H675" s="25">
        <f>F675*0.97</f>
        <v>265.94490000000002</v>
      </c>
      <c r="I675" s="25">
        <f>F675*0.96</f>
        <v>263.20319999999998</v>
      </c>
      <c r="J675" s="25">
        <f>F675*0.95</f>
        <v>260.4615</v>
      </c>
      <c r="K675" s="26" t="s">
        <v>32</v>
      </c>
      <c r="L675" s="20"/>
      <c r="M675" s="21">
        <f>L675*F675</f>
        <v>0</v>
      </c>
    </row>
    <row r="676" spans="1:13" ht="24" customHeight="1" outlineLevel="2" x14ac:dyDescent="0.2">
      <c r="A676" s="62" t="s">
        <v>2842</v>
      </c>
      <c r="B676" s="54">
        <v>89206</v>
      </c>
      <c r="C676" s="54"/>
      <c r="D676" s="22" t="s">
        <v>732</v>
      </c>
      <c r="E676" s="23" t="s">
        <v>35</v>
      </c>
      <c r="F676" s="29">
        <v>267.27</v>
      </c>
      <c r="G676" s="25">
        <f>F676*0.98</f>
        <v>261.9246</v>
      </c>
      <c r="H676" s="25">
        <f>F676*0.97</f>
        <v>259.25189999999998</v>
      </c>
      <c r="I676" s="25">
        <f>F676*0.96</f>
        <v>256.57919999999996</v>
      </c>
      <c r="J676" s="25">
        <f>F676*0.95</f>
        <v>253.90649999999997</v>
      </c>
      <c r="K676" s="26" t="s">
        <v>32</v>
      </c>
      <c r="L676" s="20"/>
      <c r="M676" s="21">
        <f>L676*F676</f>
        <v>0</v>
      </c>
    </row>
    <row r="677" spans="1:13" ht="48" customHeight="1" outlineLevel="2" x14ac:dyDescent="0.2">
      <c r="A677" s="62" t="s">
        <v>2842</v>
      </c>
      <c r="B677" s="54">
        <v>89200</v>
      </c>
      <c r="C677" s="54"/>
      <c r="D677" s="22" t="s">
        <v>733</v>
      </c>
      <c r="E677" s="23" t="s">
        <v>35</v>
      </c>
      <c r="F677" s="24">
        <v>345.5</v>
      </c>
      <c r="G677" s="25">
        <f>F677*0.98</f>
        <v>338.59</v>
      </c>
      <c r="H677" s="25">
        <f>F677*0.97</f>
        <v>335.13499999999999</v>
      </c>
      <c r="I677" s="25">
        <f>F677*0.96</f>
        <v>331.68</v>
      </c>
      <c r="J677" s="25">
        <f>F677*0.95</f>
        <v>328.22499999999997</v>
      </c>
      <c r="K677" s="26" t="s">
        <v>32</v>
      </c>
      <c r="L677" s="20"/>
      <c r="M677" s="21">
        <f>L677*F677</f>
        <v>0</v>
      </c>
    </row>
    <row r="678" spans="1:13" ht="36" customHeight="1" outlineLevel="2" x14ac:dyDescent="0.2">
      <c r="A678" s="62" t="s">
        <v>2842</v>
      </c>
      <c r="B678" s="54">
        <v>89208</v>
      </c>
      <c r="C678" s="54"/>
      <c r="D678" s="22" t="s">
        <v>734</v>
      </c>
      <c r="E678" s="23" t="s">
        <v>31</v>
      </c>
      <c r="F678" s="24">
        <v>301.5</v>
      </c>
      <c r="G678" s="25">
        <f>F678*0.98</f>
        <v>295.46999999999997</v>
      </c>
      <c r="H678" s="25">
        <f>F678*0.97</f>
        <v>292.45499999999998</v>
      </c>
      <c r="I678" s="25">
        <f>F678*0.96</f>
        <v>289.44</v>
      </c>
      <c r="J678" s="25">
        <f>F678*0.95</f>
        <v>286.42500000000001</v>
      </c>
      <c r="K678" s="26" t="s">
        <v>32</v>
      </c>
      <c r="L678" s="20"/>
      <c r="M678" s="21">
        <f>L678*F678</f>
        <v>0</v>
      </c>
    </row>
    <row r="679" spans="1:13" ht="36" customHeight="1" outlineLevel="2" x14ac:dyDescent="0.2">
      <c r="A679" s="62" t="s">
        <v>2842</v>
      </c>
      <c r="B679" s="54">
        <v>89202</v>
      </c>
      <c r="C679" s="54"/>
      <c r="D679" s="22" t="s">
        <v>735</v>
      </c>
      <c r="E679" s="23" t="s">
        <v>35</v>
      </c>
      <c r="F679" s="29">
        <v>284.61</v>
      </c>
      <c r="G679" s="25">
        <f>F679*0.98</f>
        <v>278.9178</v>
      </c>
      <c r="H679" s="25">
        <f>F679*0.97</f>
        <v>276.07170000000002</v>
      </c>
      <c r="I679" s="25">
        <f>F679*0.96</f>
        <v>273.22559999999999</v>
      </c>
      <c r="J679" s="25">
        <f>F679*0.95</f>
        <v>270.37950000000001</v>
      </c>
      <c r="K679" s="26" t="s">
        <v>32</v>
      </c>
      <c r="L679" s="20"/>
      <c r="M679" s="21">
        <f>L679*F679</f>
        <v>0</v>
      </c>
    </row>
    <row r="680" spans="1:13" ht="12" customHeight="1" outlineLevel="1" x14ac:dyDescent="0.2">
      <c r="A680" s="14"/>
      <c r="B680" s="16"/>
      <c r="C680" s="15"/>
      <c r="D680" s="17" t="s">
        <v>736</v>
      </c>
      <c r="E680" s="11"/>
      <c r="F680" s="11"/>
      <c r="G680" s="18"/>
      <c r="H680" s="18"/>
      <c r="I680" s="18"/>
      <c r="J680" s="18"/>
      <c r="K680" s="19"/>
      <c r="L680" s="20"/>
      <c r="M680" s="21"/>
    </row>
    <row r="681" spans="1:13" ht="24" customHeight="1" outlineLevel="2" x14ac:dyDescent="0.2">
      <c r="A681" s="62" t="s">
        <v>2842</v>
      </c>
      <c r="B681" s="54">
        <v>87173</v>
      </c>
      <c r="C681" s="54"/>
      <c r="D681" s="22" t="s">
        <v>737</v>
      </c>
      <c r="E681" s="23" t="s">
        <v>35</v>
      </c>
      <c r="F681" s="29">
        <v>210.65</v>
      </c>
      <c r="G681" s="25">
        <f>F681*0.98</f>
        <v>206.43700000000001</v>
      </c>
      <c r="H681" s="25">
        <f>F681*0.97</f>
        <v>204.3305</v>
      </c>
      <c r="I681" s="25">
        <f>F681*0.96</f>
        <v>202.22399999999999</v>
      </c>
      <c r="J681" s="25">
        <f>F681*0.95</f>
        <v>200.11750000000001</v>
      </c>
      <c r="K681" s="26" t="s">
        <v>32</v>
      </c>
      <c r="L681" s="20"/>
      <c r="M681" s="21">
        <f>L681*F681</f>
        <v>0</v>
      </c>
    </row>
    <row r="682" spans="1:13" ht="24" customHeight="1" outlineLevel="2" x14ac:dyDescent="0.2">
      <c r="A682" s="62" t="s">
        <v>2842</v>
      </c>
      <c r="B682" s="54">
        <v>87195</v>
      </c>
      <c r="C682" s="54"/>
      <c r="D682" s="22" t="s">
        <v>738</v>
      </c>
      <c r="E682" s="23" t="s">
        <v>35</v>
      </c>
      <c r="F682" s="27">
        <v>95</v>
      </c>
      <c r="G682" s="25">
        <f>F682*0.98</f>
        <v>93.1</v>
      </c>
      <c r="H682" s="25">
        <f>F682*0.97</f>
        <v>92.149999999999991</v>
      </c>
      <c r="I682" s="25">
        <f>F682*0.96</f>
        <v>91.2</v>
      </c>
      <c r="J682" s="25">
        <f>F682*0.95</f>
        <v>90.25</v>
      </c>
      <c r="K682" s="26" t="s">
        <v>32</v>
      </c>
      <c r="L682" s="20"/>
      <c r="M682" s="21">
        <f>L682*F682</f>
        <v>0</v>
      </c>
    </row>
    <row r="683" spans="1:13" ht="24" customHeight="1" outlineLevel="2" x14ac:dyDescent="0.2">
      <c r="A683" s="62" t="s">
        <v>2842</v>
      </c>
      <c r="B683" s="54">
        <v>87185</v>
      </c>
      <c r="C683" s="54"/>
      <c r="D683" s="22" t="s">
        <v>739</v>
      </c>
      <c r="E683" s="23" t="s">
        <v>35</v>
      </c>
      <c r="F683" s="27">
        <v>101</v>
      </c>
      <c r="G683" s="25">
        <f>F683*0.98</f>
        <v>98.98</v>
      </c>
      <c r="H683" s="25">
        <f>F683*0.97</f>
        <v>97.97</v>
      </c>
      <c r="I683" s="25">
        <f>F683*0.96</f>
        <v>96.96</v>
      </c>
      <c r="J683" s="25">
        <f>F683*0.95</f>
        <v>95.949999999999989</v>
      </c>
      <c r="K683" s="26" t="s">
        <v>32</v>
      </c>
      <c r="L683" s="20"/>
      <c r="M683" s="21">
        <f>L683*F683</f>
        <v>0</v>
      </c>
    </row>
    <row r="684" spans="1:13" ht="24" customHeight="1" outlineLevel="2" x14ac:dyDescent="0.2">
      <c r="A684" s="62" t="s">
        <v>2842</v>
      </c>
      <c r="B684" s="54">
        <v>87105</v>
      </c>
      <c r="C684" s="54"/>
      <c r="D684" s="22" t="s">
        <v>740</v>
      </c>
      <c r="E684" s="23" t="s">
        <v>35</v>
      </c>
      <c r="F684" s="29">
        <v>250.99</v>
      </c>
      <c r="G684" s="25">
        <f>F684*0.98</f>
        <v>245.97020000000001</v>
      </c>
      <c r="H684" s="25">
        <f>F684*0.97</f>
        <v>243.46029999999999</v>
      </c>
      <c r="I684" s="25">
        <f>F684*0.96</f>
        <v>240.9504</v>
      </c>
      <c r="J684" s="25">
        <f>F684*0.95</f>
        <v>238.44049999999999</v>
      </c>
      <c r="K684" s="26" t="s">
        <v>32</v>
      </c>
      <c r="L684" s="20"/>
      <c r="M684" s="21">
        <f>L684*F684</f>
        <v>0</v>
      </c>
    </row>
    <row r="685" spans="1:13" ht="24" customHeight="1" outlineLevel="2" x14ac:dyDescent="0.2">
      <c r="A685" s="62" t="s">
        <v>2842</v>
      </c>
      <c r="B685" s="54">
        <v>87112</v>
      </c>
      <c r="C685" s="54"/>
      <c r="D685" s="22" t="s">
        <v>741</v>
      </c>
      <c r="E685" s="23" t="s">
        <v>35</v>
      </c>
      <c r="F685" s="24">
        <v>172.5</v>
      </c>
      <c r="G685" s="25">
        <f>F685*0.98</f>
        <v>169.04999999999998</v>
      </c>
      <c r="H685" s="25">
        <f>F685*0.97</f>
        <v>167.32499999999999</v>
      </c>
      <c r="I685" s="25">
        <f>F685*0.96</f>
        <v>165.6</v>
      </c>
      <c r="J685" s="25">
        <f>F685*0.95</f>
        <v>163.875</v>
      </c>
      <c r="K685" s="26" t="s">
        <v>32</v>
      </c>
      <c r="L685" s="20"/>
      <c r="M685" s="21">
        <f>L685*F685</f>
        <v>0</v>
      </c>
    </row>
    <row r="686" spans="1:13" ht="24" customHeight="1" outlineLevel="2" x14ac:dyDescent="0.2">
      <c r="A686" s="62" t="s">
        <v>2842</v>
      </c>
      <c r="B686" s="54">
        <v>87116</v>
      </c>
      <c r="C686" s="54"/>
      <c r="D686" s="22" t="s">
        <v>742</v>
      </c>
      <c r="E686" s="23" t="s">
        <v>35</v>
      </c>
      <c r="F686" s="24">
        <v>136.69999999999999</v>
      </c>
      <c r="G686" s="25">
        <f>F686*0.98</f>
        <v>133.96599999999998</v>
      </c>
      <c r="H686" s="25">
        <f>F686*0.97</f>
        <v>132.59899999999999</v>
      </c>
      <c r="I686" s="25">
        <f>F686*0.96</f>
        <v>131.23199999999997</v>
      </c>
      <c r="J686" s="25">
        <f>F686*0.95</f>
        <v>129.86499999999998</v>
      </c>
      <c r="K686" s="26" t="s">
        <v>32</v>
      </c>
      <c r="L686" s="20"/>
      <c r="M686" s="21">
        <f>L686*F686</f>
        <v>0</v>
      </c>
    </row>
    <row r="687" spans="1:13" ht="24" customHeight="1" outlineLevel="2" x14ac:dyDescent="0.2">
      <c r="A687" s="62" t="s">
        <v>2842</v>
      </c>
      <c r="B687" s="54">
        <v>87106</v>
      </c>
      <c r="C687" s="54"/>
      <c r="D687" s="22" t="s">
        <v>743</v>
      </c>
      <c r="E687" s="23" t="s">
        <v>31</v>
      </c>
      <c r="F687" s="24">
        <v>88.5</v>
      </c>
      <c r="G687" s="25">
        <f>F687*0.98</f>
        <v>86.73</v>
      </c>
      <c r="H687" s="25">
        <f>F687*0.97</f>
        <v>85.844999999999999</v>
      </c>
      <c r="I687" s="25">
        <f>F687*0.96</f>
        <v>84.96</v>
      </c>
      <c r="J687" s="25">
        <f>F687*0.95</f>
        <v>84.075000000000003</v>
      </c>
      <c r="K687" s="26" t="s">
        <v>32</v>
      </c>
      <c r="L687" s="20"/>
      <c r="M687" s="21">
        <f>L687*F687</f>
        <v>0</v>
      </c>
    </row>
    <row r="688" spans="1:13" ht="24" customHeight="1" outlineLevel="2" x14ac:dyDescent="0.2">
      <c r="A688" s="62" t="s">
        <v>2842</v>
      </c>
      <c r="B688" s="54">
        <v>87113</v>
      </c>
      <c r="C688" s="54"/>
      <c r="D688" s="22" t="s">
        <v>744</v>
      </c>
      <c r="E688" s="23" t="s">
        <v>35</v>
      </c>
      <c r="F688" s="27">
        <v>134</v>
      </c>
      <c r="G688" s="25">
        <f>F688*0.98</f>
        <v>131.32</v>
      </c>
      <c r="H688" s="25">
        <f>F688*0.97</f>
        <v>129.97999999999999</v>
      </c>
      <c r="I688" s="25">
        <f>F688*0.96</f>
        <v>128.63999999999999</v>
      </c>
      <c r="J688" s="25">
        <f>F688*0.95</f>
        <v>127.3</v>
      </c>
      <c r="K688" s="26" t="s">
        <v>32</v>
      </c>
      <c r="L688" s="20"/>
      <c r="M688" s="21">
        <f>L688*F688</f>
        <v>0</v>
      </c>
    </row>
    <row r="689" spans="1:13" ht="24" customHeight="1" outlineLevel="2" x14ac:dyDescent="0.2">
      <c r="A689" s="62" t="s">
        <v>2842</v>
      </c>
      <c r="B689" s="54">
        <v>87108</v>
      </c>
      <c r="C689" s="54"/>
      <c r="D689" s="22" t="s">
        <v>745</v>
      </c>
      <c r="E689" s="23" t="s">
        <v>35</v>
      </c>
      <c r="F689" s="29">
        <v>140.49</v>
      </c>
      <c r="G689" s="25">
        <f>F689*0.98</f>
        <v>137.68020000000001</v>
      </c>
      <c r="H689" s="25">
        <f>F689*0.97</f>
        <v>136.27530000000002</v>
      </c>
      <c r="I689" s="25">
        <f>F689*0.96</f>
        <v>134.87040000000002</v>
      </c>
      <c r="J689" s="25">
        <f>F689*0.95</f>
        <v>133.46549999999999</v>
      </c>
      <c r="K689" s="26" t="s">
        <v>32</v>
      </c>
      <c r="L689" s="20"/>
      <c r="M689" s="21">
        <f>L689*F689</f>
        <v>0</v>
      </c>
    </row>
    <row r="690" spans="1:13" ht="24" customHeight="1" outlineLevel="2" x14ac:dyDescent="0.2">
      <c r="A690" s="62" t="s">
        <v>2842</v>
      </c>
      <c r="B690" s="54">
        <v>87109</v>
      </c>
      <c r="C690" s="54"/>
      <c r="D690" s="22" t="s">
        <v>746</v>
      </c>
      <c r="E690" s="23" t="s">
        <v>35</v>
      </c>
      <c r="F690" s="27">
        <v>418</v>
      </c>
      <c r="G690" s="25">
        <f>F690*0.98</f>
        <v>409.64</v>
      </c>
      <c r="H690" s="25">
        <f>F690*0.97</f>
        <v>405.46</v>
      </c>
      <c r="I690" s="25">
        <f>F690*0.96</f>
        <v>401.28</v>
      </c>
      <c r="J690" s="25">
        <f>F690*0.95</f>
        <v>397.09999999999997</v>
      </c>
      <c r="K690" s="26" t="s">
        <v>32</v>
      </c>
      <c r="L690" s="20"/>
      <c r="M690" s="21">
        <f>L690*F690</f>
        <v>0</v>
      </c>
    </row>
    <row r="691" spans="1:13" ht="24" customHeight="1" outlineLevel="2" x14ac:dyDescent="0.2">
      <c r="A691" s="62" t="s">
        <v>2842</v>
      </c>
      <c r="B691" s="54">
        <v>87114</v>
      </c>
      <c r="C691" s="54"/>
      <c r="D691" s="22" t="s">
        <v>747</v>
      </c>
      <c r="E691" s="23" t="s">
        <v>35</v>
      </c>
      <c r="F691" s="24">
        <v>116.5</v>
      </c>
      <c r="G691" s="25">
        <f>F691*0.98</f>
        <v>114.17</v>
      </c>
      <c r="H691" s="25">
        <f>F691*0.97</f>
        <v>113.005</v>
      </c>
      <c r="I691" s="25">
        <f>F691*0.96</f>
        <v>111.83999999999999</v>
      </c>
      <c r="J691" s="25">
        <f>F691*0.95</f>
        <v>110.675</v>
      </c>
      <c r="K691" s="26" t="s">
        <v>32</v>
      </c>
      <c r="L691" s="20"/>
      <c r="M691" s="21">
        <f>L691*F691</f>
        <v>0</v>
      </c>
    </row>
    <row r="692" spans="1:13" ht="24" customHeight="1" outlineLevel="2" x14ac:dyDescent="0.2">
      <c r="A692" s="62" t="s">
        <v>2842</v>
      </c>
      <c r="B692" s="54">
        <v>87115</v>
      </c>
      <c r="C692" s="54"/>
      <c r="D692" s="22" t="s">
        <v>748</v>
      </c>
      <c r="E692" s="23" t="s">
        <v>35</v>
      </c>
      <c r="F692" s="24">
        <v>148.5</v>
      </c>
      <c r="G692" s="25">
        <f>F692*0.98</f>
        <v>145.53</v>
      </c>
      <c r="H692" s="25">
        <f>F692*0.97</f>
        <v>144.04499999999999</v>
      </c>
      <c r="I692" s="25">
        <f>F692*0.96</f>
        <v>142.56</v>
      </c>
      <c r="J692" s="25">
        <f>F692*0.95</f>
        <v>141.07499999999999</v>
      </c>
      <c r="K692" s="26" t="s">
        <v>32</v>
      </c>
      <c r="L692" s="20"/>
      <c r="M692" s="21">
        <f>L692*F692</f>
        <v>0</v>
      </c>
    </row>
    <row r="693" spans="1:13" ht="24" customHeight="1" outlineLevel="2" x14ac:dyDescent="0.2">
      <c r="A693" s="62" t="s">
        <v>2842</v>
      </c>
      <c r="B693" s="54">
        <v>87111</v>
      </c>
      <c r="C693" s="54"/>
      <c r="D693" s="22" t="s">
        <v>749</v>
      </c>
      <c r="E693" s="23" t="s">
        <v>35</v>
      </c>
      <c r="F693" s="29">
        <v>134.46</v>
      </c>
      <c r="G693" s="25">
        <f>F693*0.98</f>
        <v>131.77080000000001</v>
      </c>
      <c r="H693" s="25">
        <f>F693*0.97</f>
        <v>130.42619999999999</v>
      </c>
      <c r="I693" s="25">
        <f>F693*0.96</f>
        <v>129.08160000000001</v>
      </c>
      <c r="J693" s="25">
        <f>F693*0.95</f>
        <v>127.73699999999999</v>
      </c>
      <c r="K693" s="26" t="s">
        <v>32</v>
      </c>
      <c r="L693" s="20"/>
      <c r="M693" s="21">
        <f>L693*F693</f>
        <v>0</v>
      </c>
    </row>
    <row r="694" spans="1:13" ht="24" customHeight="1" outlineLevel="2" x14ac:dyDescent="0.2">
      <c r="A694" s="62" t="s">
        <v>2842</v>
      </c>
      <c r="B694" s="54">
        <v>87186</v>
      </c>
      <c r="C694" s="54"/>
      <c r="D694" s="22" t="s">
        <v>750</v>
      </c>
      <c r="E694" s="23" t="s">
        <v>35</v>
      </c>
      <c r="F694" s="24">
        <v>96.5</v>
      </c>
      <c r="G694" s="25">
        <f>F694*0.98</f>
        <v>94.57</v>
      </c>
      <c r="H694" s="25">
        <f>F694*0.97</f>
        <v>93.605000000000004</v>
      </c>
      <c r="I694" s="25">
        <f>F694*0.96</f>
        <v>92.64</v>
      </c>
      <c r="J694" s="25">
        <f>F694*0.95</f>
        <v>91.674999999999997</v>
      </c>
      <c r="K694" s="26" t="s">
        <v>32</v>
      </c>
      <c r="L694" s="20"/>
      <c r="M694" s="21">
        <f>L694*F694</f>
        <v>0</v>
      </c>
    </row>
    <row r="695" spans="1:13" ht="24" customHeight="1" outlineLevel="2" x14ac:dyDescent="0.2">
      <c r="A695" s="62" t="s">
        <v>2842</v>
      </c>
      <c r="B695" s="54">
        <v>87080</v>
      </c>
      <c r="C695" s="54"/>
      <c r="D695" s="22" t="s">
        <v>751</v>
      </c>
      <c r="E695" s="23" t="s">
        <v>35</v>
      </c>
      <c r="F695" s="29">
        <v>132.22</v>
      </c>
      <c r="G695" s="25">
        <f>F695*0.98</f>
        <v>129.57560000000001</v>
      </c>
      <c r="H695" s="25">
        <f>F695*0.97</f>
        <v>128.2534</v>
      </c>
      <c r="I695" s="25">
        <f>F695*0.96</f>
        <v>126.93119999999999</v>
      </c>
      <c r="J695" s="25">
        <f>F695*0.95</f>
        <v>125.60899999999999</v>
      </c>
      <c r="K695" s="26" t="s">
        <v>32</v>
      </c>
      <c r="L695" s="20"/>
      <c r="M695" s="21">
        <f>L695*F695</f>
        <v>0</v>
      </c>
    </row>
    <row r="696" spans="1:13" ht="36" customHeight="1" outlineLevel="2" x14ac:dyDescent="0.2">
      <c r="A696" s="62" t="s">
        <v>2842</v>
      </c>
      <c r="B696" s="54">
        <v>87187</v>
      </c>
      <c r="C696" s="54"/>
      <c r="D696" s="22" t="s">
        <v>752</v>
      </c>
      <c r="E696" s="23" t="s">
        <v>35</v>
      </c>
      <c r="F696" s="29">
        <v>123.26</v>
      </c>
      <c r="G696" s="25">
        <f>F696*0.98</f>
        <v>120.79480000000001</v>
      </c>
      <c r="H696" s="25">
        <f>F696*0.97</f>
        <v>119.5622</v>
      </c>
      <c r="I696" s="25">
        <f>F696*0.96</f>
        <v>118.3296</v>
      </c>
      <c r="J696" s="25">
        <f>F696*0.95</f>
        <v>117.09699999999999</v>
      </c>
      <c r="K696" s="26" t="s">
        <v>32</v>
      </c>
      <c r="L696" s="20"/>
      <c r="M696" s="21">
        <f>L696*F696</f>
        <v>0</v>
      </c>
    </row>
    <row r="697" spans="1:13" ht="24" customHeight="1" outlineLevel="2" x14ac:dyDescent="0.2">
      <c r="A697" s="62" t="s">
        <v>2842</v>
      </c>
      <c r="B697" s="54">
        <v>87092</v>
      </c>
      <c r="C697" s="54"/>
      <c r="D697" s="22" t="s">
        <v>753</v>
      </c>
      <c r="E697" s="23" t="s">
        <v>35</v>
      </c>
      <c r="F697" s="29">
        <v>155.75</v>
      </c>
      <c r="G697" s="25">
        <f>F697*0.98</f>
        <v>152.63499999999999</v>
      </c>
      <c r="H697" s="25">
        <f>F697*0.97</f>
        <v>151.07749999999999</v>
      </c>
      <c r="I697" s="25">
        <f>F697*0.96</f>
        <v>149.51999999999998</v>
      </c>
      <c r="J697" s="25">
        <f>F697*0.95</f>
        <v>147.96250000000001</v>
      </c>
      <c r="K697" s="26" t="s">
        <v>32</v>
      </c>
      <c r="L697" s="20"/>
      <c r="M697" s="21">
        <f>L697*F697</f>
        <v>0</v>
      </c>
    </row>
    <row r="698" spans="1:13" ht="24" customHeight="1" outlineLevel="2" x14ac:dyDescent="0.2">
      <c r="A698" s="62" t="s">
        <v>2842</v>
      </c>
      <c r="B698" s="54">
        <v>87001</v>
      </c>
      <c r="C698" s="54"/>
      <c r="D698" s="22" t="s">
        <v>754</v>
      </c>
      <c r="E698" s="23" t="s">
        <v>31</v>
      </c>
      <c r="F698" s="29">
        <v>122.13</v>
      </c>
      <c r="G698" s="25">
        <f>F698*0.98</f>
        <v>119.6874</v>
      </c>
      <c r="H698" s="25">
        <f>F698*0.97</f>
        <v>118.4661</v>
      </c>
      <c r="I698" s="25">
        <f>F698*0.96</f>
        <v>117.2448</v>
      </c>
      <c r="J698" s="25">
        <f>F698*0.95</f>
        <v>116.02349999999998</v>
      </c>
      <c r="K698" s="26" t="s">
        <v>32</v>
      </c>
      <c r="L698" s="20"/>
      <c r="M698" s="21">
        <f>L698*F698</f>
        <v>0</v>
      </c>
    </row>
    <row r="699" spans="1:13" ht="24" customHeight="1" outlineLevel="2" x14ac:dyDescent="0.2">
      <c r="A699" s="62" t="s">
        <v>2842</v>
      </c>
      <c r="B699" s="54">
        <v>87002</v>
      </c>
      <c r="C699" s="54"/>
      <c r="D699" s="22" t="s">
        <v>755</v>
      </c>
      <c r="E699" s="23" t="s">
        <v>31</v>
      </c>
      <c r="F699" s="29">
        <v>108.69</v>
      </c>
      <c r="G699" s="25">
        <f>F699*0.98</f>
        <v>106.5162</v>
      </c>
      <c r="H699" s="25">
        <f>F699*0.97</f>
        <v>105.4293</v>
      </c>
      <c r="I699" s="25">
        <f>F699*0.96</f>
        <v>104.3424</v>
      </c>
      <c r="J699" s="25">
        <f>F699*0.95</f>
        <v>103.2555</v>
      </c>
      <c r="K699" s="26" t="s">
        <v>32</v>
      </c>
      <c r="L699" s="20"/>
      <c r="M699" s="21">
        <f>L699*F699</f>
        <v>0</v>
      </c>
    </row>
    <row r="700" spans="1:13" ht="24" customHeight="1" outlineLevel="2" x14ac:dyDescent="0.2">
      <c r="A700" s="62" t="s">
        <v>2842</v>
      </c>
      <c r="B700" s="54">
        <v>87004</v>
      </c>
      <c r="C700" s="54"/>
      <c r="D700" s="22" t="s">
        <v>756</v>
      </c>
      <c r="E700" s="23" t="s">
        <v>31</v>
      </c>
      <c r="F700" s="24">
        <v>125.5</v>
      </c>
      <c r="G700" s="25">
        <f>F700*0.98</f>
        <v>122.99</v>
      </c>
      <c r="H700" s="25">
        <f>F700*0.97</f>
        <v>121.735</v>
      </c>
      <c r="I700" s="25">
        <f>F700*0.96</f>
        <v>120.47999999999999</v>
      </c>
      <c r="J700" s="25">
        <f>F700*0.95</f>
        <v>119.22499999999999</v>
      </c>
      <c r="K700" s="26" t="s">
        <v>32</v>
      </c>
      <c r="L700" s="20"/>
      <c r="M700" s="21">
        <f>L700*F700</f>
        <v>0</v>
      </c>
    </row>
    <row r="701" spans="1:13" ht="24" customHeight="1" outlineLevel="2" x14ac:dyDescent="0.2">
      <c r="A701" s="62" t="s">
        <v>2842</v>
      </c>
      <c r="B701" s="54">
        <v>87021</v>
      </c>
      <c r="C701" s="54"/>
      <c r="D701" s="22" t="s">
        <v>757</v>
      </c>
      <c r="E701" s="23" t="s">
        <v>35</v>
      </c>
      <c r="F701" s="29">
        <v>132.22</v>
      </c>
      <c r="G701" s="25">
        <f>F701*0.98</f>
        <v>129.57560000000001</v>
      </c>
      <c r="H701" s="25">
        <f>F701*0.97</f>
        <v>128.2534</v>
      </c>
      <c r="I701" s="25">
        <f>F701*0.96</f>
        <v>126.93119999999999</v>
      </c>
      <c r="J701" s="25">
        <f>F701*0.95</f>
        <v>125.60899999999999</v>
      </c>
      <c r="K701" s="26" t="s">
        <v>32</v>
      </c>
      <c r="L701" s="20"/>
      <c r="M701" s="21">
        <f>L701*F701</f>
        <v>0</v>
      </c>
    </row>
    <row r="702" spans="1:13" ht="48" customHeight="1" outlineLevel="2" x14ac:dyDescent="0.2">
      <c r="A702" s="62" t="s">
        <v>2842</v>
      </c>
      <c r="B702" s="54">
        <v>87022</v>
      </c>
      <c r="C702" s="54"/>
      <c r="D702" s="22" t="s">
        <v>758</v>
      </c>
      <c r="E702" s="23" t="s">
        <v>35</v>
      </c>
      <c r="F702" s="24">
        <v>125.5</v>
      </c>
      <c r="G702" s="25">
        <f>F702*0.98</f>
        <v>122.99</v>
      </c>
      <c r="H702" s="25">
        <f>F702*0.97</f>
        <v>121.735</v>
      </c>
      <c r="I702" s="25">
        <f>F702*0.96</f>
        <v>120.47999999999999</v>
      </c>
      <c r="J702" s="25">
        <f>F702*0.95</f>
        <v>119.22499999999999</v>
      </c>
      <c r="K702" s="26" t="s">
        <v>32</v>
      </c>
      <c r="L702" s="20"/>
      <c r="M702" s="21">
        <f>L702*F702</f>
        <v>0</v>
      </c>
    </row>
    <row r="703" spans="1:13" ht="24" customHeight="1" outlineLevel="2" x14ac:dyDescent="0.2">
      <c r="A703" s="62" t="s">
        <v>2842</v>
      </c>
      <c r="B703" s="54">
        <v>87023</v>
      </c>
      <c r="C703" s="54"/>
      <c r="D703" s="22" t="s">
        <v>759</v>
      </c>
      <c r="E703" s="23" t="s">
        <v>35</v>
      </c>
      <c r="F703" s="24">
        <v>174.5</v>
      </c>
      <c r="G703" s="25">
        <f>F703*0.98</f>
        <v>171.01</v>
      </c>
      <c r="H703" s="25">
        <f>F703*0.97</f>
        <v>169.26499999999999</v>
      </c>
      <c r="I703" s="25">
        <f>F703*0.96</f>
        <v>167.51999999999998</v>
      </c>
      <c r="J703" s="25">
        <f>F703*0.95</f>
        <v>165.77500000000001</v>
      </c>
      <c r="K703" s="26" t="s">
        <v>32</v>
      </c>
      <c r="L703" s="20"/>
      <c r="M703" s="21">
        <f>L703*F703</f>
        <v>0</v>
      </c>
    </row>
    <row r="704" spans="1:13" ht="24" customHeight="1" outlineLevel="2" x14ac:dyDescent="0.2">
      <c r="A704" s="62" t="s">
        <v>2842</v>
      </c>
      <c r="B704" s="54">
        <v>87086</v>
      </c>
      <c r="C704" s="54"/>
      <c r="D704" s="22" t="s">
        <v>760</v>
      </c>
      <c r="E704" s="23" t="s">
        <v>35</v>
      </c>
      <c r="F704" s="29">
        <v>137.82</v>
      </c>
      <c r="G704" s="25">
        <f>F704*0.98</f>
        <v>135.06359999999998</v>
      </c>
      <c r="H704" s="25">
        <f>F704*0.97</f>
        <v>133.68539999999999</v>
      </c>
      <c r="I704" s="25">
        <f>F704*0.96</f>
        <v>132.30719999999999</v>
      </c>
      <c r="J704" s="25">
        <f>F704*0.95</f>
        <v>130.92899999999997</v>
      </c>
      <c r="K704" s="26" t="s">
        <v>32</v>
      </c>
      <c r="L704" s="20"/>
      <c r="M704" s="21">
        <f>L704*F704</f>
        <v>0</v>
      </c>
    </row>
    <row r="705" spans="1:13" ht="24" customHeight="1" outlineLevel="2" x14ac:dyDescent="0.2">
      <c r="A705" s="62" t="s">
        <v>2842</v>
      </c>
      <c r="B705" s="54">
        <v>87003</v>
      </c>
      <c r="C705" s="54"/>
      <c r="D705" s="22" t="s">
        <v>761</v>
      </c>
      <c r="E705" s="23" t="s">
        <v>31</v>
      </c>
      <c r="F705" s="29">
        <v>140.06</v>
      </c>
      <c r="G705" s="25">
        <f>F705*0.98</f>
        <v>137.25880000000001</v>
      </c>
      <c r="H705" s="25">
        <f>F705*0.97</f>
        <v>135.85820000000001</v>
      </c>
      <c r="I705" s="25">
        <f>F705*0.96</f>
        <v>134.45759999999999</v>
      </c>
      <c r="J705" s="25">
        <f>F705*0.95</f>
        <v>133.05699999999999</v>
      </c>
      <c r="K705" s="26" t="s">
        <v>32</v>
      </c>
      <c r="L705" s="20"/>
      <c r="M705" s="21">
        <f>L705*F705</f>
        <v>0</v>
      </c>
    </row>
    <row r="706" spans="1:13" ht="36" customHeight="1" outlineLevel="2" x14ac:dyDescent="0.2">
      <c r="A706" s="62" t="s">
        <v>2842</v>
      </c>
      <c r="B706" s="54">
        <v>87188</v>
      </c>
      <c r="C706" s="54"/>
      <c r="D706" s="22" t="s">
        <v>762</v>
      </c>
      <c r="E706" s="23" t="s">
        <v>35</v>
      </c>
      <c r="F706" s="24">
        <v>143.5</v>
      </c>
      <c r="G706" s="25">
        <f>F706*0.98</f>
        <v>140.63</v>
      </c>
      <c r="H706" s="25">
        <f>F706*0.97</f>
        <v>139.19499999999999</v>
      </c>
      <c r="I706" s="25">
        <f>F706*0.96</f>
        <v>137.76</v>
      </c>
      <c r="J706" s="25">
        <f>F706*0.95</f>
        <v>136.32499999999999</v>
      </c>
      <c r="K706" s="26" t="s">
        <v>32</v>
      </c>
      <c r="L706" s="20"/>
      <c r="M706" s="21">
        <f>L706*F706</f>
        <v>0</v>
      </c>
    </row>
    <row r="707" spans="1:13" ht="24" customHeight="1" outlineLevel="2" x14ac:dyDescent="0.2">
      <c r="A707" s="62" t="s">
        <v>2842</v>
      </c>
      <c r="B707" s="54">
        <v>87189</v>
      </c>
      <c r="C707" s="54"/>
      <c r="D707" s="22" t="s">
        <v>763</v>
      </c>
      <c r="E707" s="23" t="s">
        <v>35</v>
      </c>
      <c r="F707" s="27">
        <v>92</v>
      </c>
      <c r="G707" s="25">
        <f>F707*0.98</f>
        <v>90.16</v>
      </c>
      <c r="H707" s="25">
        <f>F707*0.97</f>
        <v>89.24</v>
      </c>
      <c r="I707" s="25">
        <f>F707*0.96</f>
        <v>88.32</v>
      </c>
      <c r="J707" s="25">
        <f>F707*0.95</f>
        <v>87.399999999999991</v>
      </c>
      <c r="K707" s="26" t="s">
        <v>32</v>
      </c>
      <c r="L707" s="20"/>
      <c r="M707" s="21">
        <f>L707*F707</f>
        <v>0</v>
      </c>
    </row>
    <row r="708" spans="1:13" ht="24" customHeight="1" outlineLevel="2" x14ac:dyDescent="0.2">
      <c r="A708" s="62" t="s">
        <v>2842</v>
      </c>
      <c r="B708" s="54">
        <v>87117</v>
      </c>
      <c r="C708" s="54"/>
      <c r="D708" s="22" t="s">
        <v>764</v>
      </c>
      <c r="E708" s="23" t="s">
        <v>35</v>
      </c>
      <c r="F708" s="29">
        <v>126.89</v>
      </c>
      <c r="G708" s="25">
        <f>F708*0.98</f>
        <v>124.3522</v>
      </c>
      <c r="H708" s="25">
        <f>F708*0.97</f>
        <v>123.08329999999999</v>
      </c>
      <c r="I708" s="25">
        <f>F708*0.96</f>
        <v>121.81439999999999</v>
      </c>
      <c r="J708" s="25">
        <f>F708*0.95</f>
        <v>120.54549999999999</v>
      </c>
      <c r="K708" s="26" t="s">
        <v>32</v>
      </c>
      <c r="L708" s="20"/>
      <c r="M708" s="21">
        <f>L708*F708</f>
        <v>0</v>
      </c>
    </row>
    <row r="709" spans="1:13" ht="24" customHeight="1" outlineLevel="2" x14ac:dyDescent="0.2">
      <c r="A709" s="62" t="s">
        <v>2842</v>
      </c>
      <c r="B709" s="54">
        <v>87118</v>
      </c>
      <c r="C709" s="54"/>
      <c r="D709" s="22" t="s">
        <v>765</v>
      </c>
      <c r="E709" s="23" t="s">
        <v>35</v>
      </c>
      <c r="F709" s="27">
        <v>132</v>
      </c>
      <c r="G709" s="25">
        <f>F709*0.98</f>
        <v>129.35999999999999</v>
      </c>
      <c r="H709" s="25">
        <f>F709*0.97</f>
        <v>128.04</v>
      </c>
      <c r="I709" s="25">
        <f>F709*0.96</f>
        <v>126.72</v>
      </c>
      <c r="J709" s="25">
        <f>F709*0.95</f>
        <v>125.39999999999999</v>
      </c>
      <c r="K709" s="26" t="s">
        <v>32</v>
      </c>
      <c r="L709" s="20"/>
      <c r="M709" s="21">
        <f>L709*F709</f>
        <v>0</v>
      </c>
    </row>
    <row r="710" spans="1:13" ht="24" customHeight="1" outlineLevel="2" x14ac:dyDescent="0.2">
      <c r="A710" s="62" t="s">
        <v>2842</v>
      </c>
      <c r="B710" s="54">
        <v>87119</v>
      </c>
      <c r="C710" s="54"/>
      <c r="D710" s="22" t="s">
        <v>766</v>
      </c>
      <c r="E710" s="23" t="s">
        <v>35</v>
      </c>
      <c r="F710" s="24">
        <v>209.5</v>
      </c>
      <c r="G710" s="25">
        <f>F710*0.98</f>
        <v>205.31</v>
      </c>
      <c r="H710" s="25">
        <f>F710*0.97</f>
        <v>203.215</v>
      </c>
      <c r="I710" s="25">
        <f>F710*0.96</f>
        <v>201.12</v>
      </c>
      <c r="J710" s="25">
        <f>F710*0.95</f>
        <v>199.02499999999998</v>
      </c>
      <c r="K710" s="26" t="s">
        <v>32</v>
      </c>
      <c r="L710" s="20"/>
      <c r="M710" s="21">
        <f>L710*F710</f>
        <v>0</v>
      </c>
    </row>
    <row r="711" spans="1:13" ht="24" customHeight="1" outlineLevel="2" x14ac:dyDescent="0.2">
      <c r="A711" s="62" t="s">
        <v>2842</v>
      </c>
      <c r="B711" s="54">
        <v>87052</v>
      </c>
      <c r="C711" s="54"/>
      <c r="D711" s="22" t="s">
        <v>767</v>
      </c>
      <c r="E711" s="23" t="s">
        <v>35</v>
      </c>
      <c r="F711" s="24">
        <v>101.5</v>
      </c>
      <c r="G711" s="25">
        <f>F711*0.98</f>
        <v>99.47</v>
      </c>
      <c r="H711" s="25">
        <f>F711*0.97</f>
        <v>98.454999999999998</v>
      </c>
      <c r="I711" s="25">
        <f>F711*0.96</f>
        <v>97.44</v>
      </c>
      <c r="J711" s="25">
        <f>F711*0.95</f>
        <v>96.424999999999997</v>
      </c>
      <c r="K711" s="26" t="s">
        <v>32</v>
      </c>
      <c r="L711" s="20"/>
      <c r="M711" s="21">
        <f>L711*F711</f>
        <v>0</v>
      </c>
    </row>
    <row r="712" spans="1:13" ht="24" customHeight="1" outlineLevel="2" x14ac:dyDescent="0.2">
      <c r="A712" s="62" t="s">
        <v>2842</v>
      </c>
      <c r="B712" s="54">
        <v>87094</v>
      </c>
      <c r="C712" s="54"/>
      <c r="D712" s="22" t="s">
        <v>768</v>
      </c>
      <c r="E712" s="23" t="s">
        <v>35</v>
      </c>
      <c r="F712" s="27">
        <v>60</v>
      </c>
      <c r="G712" s="25">
        <f>F712*0.98</f>
        <v>58.8</v>
      </c>
      <c r="H712" s="25">
        <f>F712*0.97</f>
        <v>58.199999999999996</v>
      </c>
      <c r="I712" s="25">
        <f>F712*0.96</f>
        <v>57.599999999999994</v>
      </c>
      <c r="J712" s="25">
        <f>F712*0.95</f>
        <v>57</v>
      </c>
      <c r="K712" s="26" t="s">
        <v>32</v>
      </c>
      <c r="L712" s="20"/>
      <c r="M712" s="21">
        <f>L712*F712</f>
        <v>0</v>
      </c>
    </row>
    <row r="713" spans="1:13" ht="24" customHeight="1" outlineLevel="2" x14ac:dyDescent="0.2">
      <c r="A713" s="62" t="s">
        <v>2842</v>
      </c>
      <c r="B713" s="54">
        <v>87090</v>
      </c>
      <c r="C713" s="54"/>
      <c r="D713" s="22" t="s">
        <v>769</v>
      </c>
      <c r="E713" s="23" t="s">
        <v>35</v>
      </c>
      <c r="F713" s="27">
        <v>60</v>
      </c>
      <c r="G713" s="25">
        <f>F713*0.98</f>
        <v>58.8</v>
      </c>
      <c r="H713" s="25">
        <f>F713*0.97</f>
        <v>58.199999999999996</v>
      </c>
      <c r="I713" s="25">
        <f>F713*0.96</f>
        <v>57.599999999999994</v>
      </c>
      <c r="J713" s="25">
        <f>F713*0.95</f>
        <v>57</v>
      </c>
      <c r="K713" s="26" t="s">
        <v>32</v>
      </c>
      <c r="L713" s="20"/>
      <c r="M713" s="21">
        <f>L713*F713</f>
        <v>0</v>
      </c>
    </row>
    <row r="714" spans="1:13" ht="24" customHeight="1" outlineLevel="2" x14ac:dyDescent="0.2">
      <c r="A714" s="62" t="s">
        <v>2842</v>
      </c>
      <c r="B714" s="54">
        <v>87134</v>
      </c>
      <c r="C714" s="54"/>
      <c r="D714" s="22" t="s">
        <v>770</v>
      </c>
      <c r="E714" s="23" t="s">
        <v>35</v>
      </c>
      <c r="F714" s="24">
        <v>197.5</v>
      </c>
      <c r="G714" s="25">
        <f>F714*0.98</f>
        <v>193.54999999999998</v>
      </c>
      <c r="H714" s="25">
        <f>F714*0.97</f>
        <v>191.57499999999999</v>
      </c>
      <c r="I714" s="25">
        <f>F714*0.96</f>
        <v>189.6</v>
      </c>
      <c r="J714" s="25">
        <f>F714*0.95</f>
        <v>187.625</v>
      </c>
      <c r="K714" s="26" t="s">
        <v>32</v>
      </c>
      <c r="L714" s="20"/>
      <c r="M714" s="21">
        <f>L714*F714</f>
        <v>0</v>
      </c>
    </row>
    <row r="715" spans="1:13" ht="24" customHeight="1" outlineLevel="2" x14ac:dyDescent="0.2">
      <c r="A715" s="62" t="s">
        <v>2842</v>
      </c>
      <c r="B715" s="54">
        <v>87136</v>
      </c>
      <c r="C715" s="54"/>
      <c r="D715" s="22" t="s">
        <v>771</v>
      </c>
      <c r="E715" s="23" t="s">
        <v>31</v>
      </c>
      <c r="F715" s="29">
        <v>197.21</v>
      </c>
      <c r="G715" s="25">
        <f>F715*0.98</f>
        <v>193.26580000000001</v>
      </c>
      <c r="H715" s="25">
        <f>F715*0.97</f>
        <v>191.2937</v>
      </c>
      <c r="I715" s="25">
        <f>F715*0.96</f>
        <v>189.32159999999999</v>
      </c>
      <c r="J715" s="25">
        <f>F715*0.95</f>
        <v>187.34950000000001</v>
      </c>
      <c r="K715" s="26" t="s">
        <v>32</v>
      </c>
      <c r="L715" s="20"/>
      <c r="M715" s="21">
        <f>L715*F715</f>
        <v>0</v>
      </c>
    </row>
    <row r="716" spans="1:13" ht="24" customHeight="1" outlineLevel="2" x14ac:dyDescent="0.2">
      <c r="A716" s="62" t="s">
        <v>2842</v>
      </c>
      <c r="B716" s="54">
        <v>87149</v>
      </c>
      <c r="C716" s="54"/>
      <c r="D716" s="22" t="s">
        <v>772</v>
      </c>
      <c r="E716" s="23" t="s">
        <v>35</v>
      </c>
      <c r="F716" s="29">
        <v>132.22</v>
      </c>
      <c r="G716" s="25">
        <f>F716*0.98</f>
        <v>129.57560000000001</v>
      </c>
      <c r="H716" s="25">
        <f>F716*0.97</f>
        <v>128.2534</v>
      </c>
      <c r="I716" s="25">
        <f>F716*0.96</f>
        <v>126.93119999999999</v>
      </c>
      <c r="J716" s="25">
        <f>F716*0.95</f>
        <v>125.60899999999999</v>
      </c>
      <c r="K716" s="26" t="s">
        <v>32</v>
      </c>
      <c r="L716" s="20"/>
      <c r="M716" s="21">
        <f>L716*F716</f>
        <v>0</v>
      </c>
    </row>
    <row r="717" spans="1:13" ht="36" customHeight="1" outlineLevel="2" x14ac:dyDescent="0.2">
      <c r="A717" s="62" t="s">
        <v>2842</v>
      </c>
      <c r="B717" s="54">
        <v>87147</v>
      </c>
      <c r="C717" s="54"/>
      <c r="D717" s="22" t="s">
        <v>773</v>
      </c>
      <c r="E717" s="23" t="s">
        <v>35</v>
      </c>
      <c r="F717" s="24">
        <v>145.5</v>
      </c>
      <c r="G717" s="25">
        <f>F717*0.98</f>
        <v>142.59</v>
      </c>
      <c r="H717" s="25">
        <f>F717*0.97</f>
        <v>141.13499999999999</v>
      </c>
      <c r="I717" s="25">
        <f>F717*0.96</f>
        <v>139.68</v>
      </c>
      <c r="J717" s="25">
        <f>F717*0.95</f>
        <v>138.22499999999999</v>
      </c>
      <c r="K717" s="26" t="s">
        <v>32</v>
      </c>
      <c r="L717" s="20"/>
      <c r="M717" s="21">
        <f>L717*F717</f>
        <v>0</v>
      </c>
    </row>
    <row r="718" spans="1:13" ht="36" customHeight="1" outlineLevel="2" x14ac:dyDescent="0.2">
      <c r="A718" s="62" t="s">
        <v>2842</v>
      </c>
      <c r="B718" s="54">
        <v>87152</v>
      </c>
      <c r="C718" s="54"/>
      <c r="D718" s="22" t="s">
        <v>774</v>
      </c>
      <c r="E718" s="23" t="s">
        <v>35</v>
      </c>
      <c r="F718" s="24">
        <v>208.5</v>
      </c>
      <c r="G718" s="25">
        <f>F718*0.98</f>
        <v>204.32999999999998</v>
      </c>
      <c r="H718" s="25">
        <f>F718*0.97</f>
        <v>202.245</v>
      </c>
      <c r="I718" s="25">
        <f>F718*0.96</f>
        <v>200.16</v>
      </c>
      <c r="J718" s="25">
        <f>F718*0.95</f>
        <v>198.07499999999999</v>
      </c>
      <c r="K718" s="26" t="s">
        <v>32</v>
      </c>
      <c r="L718" s="20"/>
      <c r="M718" s="21">
        <f>L718*F718</f>
        <v>0</v>
      </c>
    </row>
    <row r="719" spans="1:13" ht="36" customHeight="1" outlineLevel="2" x14ac:dyDescent="0.2">
      <c r="A719" s="62" t="s">
        <v>2842</v>
      </c>
      <c r="B719" s="54">
        <v>87153</v>
      </c>
      <c r="C719" s="54"/>
      <c r="D719" s="22" t="s">
        <v>775</v>
      </c>
      <c r="E719" s="23" t="s">
        <v>35</v>
      </c>
      <c r="F719" s="24">
        <v>236.5</v>
      </c>
      <c r="G719" s="25">
        <f>F719*0.98</f>
        <v>231.76999999999998</v>
      </c>
      <c r="H719" s="25">
        <f>F719*0.97</f>
        <v>229.405</v>
      </c>
      <c r="I719" s="25">
        <f>F719*0.96</f>
        <v>227.04</v>
      </c>
      <c r="J719" s="25">
        <f>F719*0.95</f>
        <v>224.67499999999998</v>
      </c>
      <c r="K719" s="26" t="s">
        <v>32</v>
      </c>
      <c r="L719" s="20"/>
      <c r="M719" s="21">
        <f>L719*F719</f>
        <v>0</v>
      </c>
    </row>
    <row r="720" spans="1:13" ht="24" customHeight="1" outlineLevel="2" x14ac:dyDescent="0.2">
      <c r="A720" s="62" t="s">
        <v>2842</v>
      </c>
      <c r="B720" s="54">
        <v>87120</v>
      </c>
      <c r="C720" s="54"/>
      <c r="D720" s="22" t="s">
        <v>776</v>
      </c>
      <c r="E720" s="23" t="s">
        <v>35</v>
      </c>
      <c r="F720" s="27">
        <v>204</v>
      </c>
      <c r="G720" s="25">
        <f>F720*0.98</f>
        <v>199.92</v>
      </c>
      <c r="H720" s="25">
        <f>F720*0.97</f>
        <v>197.88</v>
      </c>
      <c r="I720" s="25">
        <f>F720*0.96</f>
        <v>195.84</v>
      </c>
      <c r="J720" s="25">
        <f>F720*0.95</f>
        <v>193.79999999999998</v>
      </c>
      <c r="K720" s="26" t="s">
        <v>32</v>
      </c>
      <c r="L720" s="20"/>
      <c r="M720" s="21">
        <f>L720*F720</f>
        <v>0</v>
      </c>
    </row>
    <row r="721" spans="1:13" ht="36" customHeight="1" outlineLevel="2" x14ac:dyDescent="0.2">
      <c r="A721" s="62" t="s">
        <v>2842</v>
      </c>
      <c r="B721" s="54">
        <v>87151</v>
      </c>
      <c r="C721" s="54"/>
      <c r="D721" s="22" t="s">
        <v>777</v>
      </c>
      <c r="E721" s="23" t="s">
        <v>35</v>
      </c>
      <c r="F721" s="24">
        <v>142.5</v>
      </c>
      <c r="G721" s="25">
        <f>F721*0.98</f>
        <v>139.65</v>
      </c>
      <c r="H721" s="25">
        <f>F721*0.97</f>
        <v>138.22499999999999</v>
      </c>
      <c r="I721" s="25">
        <f>F721*0.96</f>
        <v>136.79999999999998</v>
      </c>
      <c r="J721" s="25">
        <f>F721*0.95</f>
        <v>135.375</v>
      </c>
      <c r="K721" s="26" t="s">
        <v>32</v>
      </c>
      <c r="L721" s="20"/>
      <c r="M721" s="21">
        <f>L721*F721</f>
        <v>0</v>
      </c>
    </row>
    <row r="722" spans="1:13" ht="24" customHeight="1" outlineLevel="2" x14ac:dyDescent="0.2">
      <c r="A722" s="62" t="s">
        <v>2842</v>
      </c>
      <c r="B722" s="54">
        <v>87146</v>
      </c>
      <c r="C722" s="54"/>
      <c r="D722" s="22" t="s">
        <v>778</v>
      </c>
      <c r="E722" s="23" t="s">
        <v>35</v>
      </c>
      <c r="F722" s="24">
        <v>135.5</v>
      </c>
      <c r="G722" s="25">
        <f>F722*0.98</f>
        <v>132.79</v>
      </c>
      <c r="H722" s="25">
        <f>F722*0.97</f>
        <v>131.435</v>
      </c>
      <c r="I722" s="25">
        <f>F722*0.96</f>
        <v>130.07999999999998</v>
      </c>
      <c r="J722" s="25">
        <f>F722*0.95</f>
        <v>128.72499999999999</v>
      </c>
      <c r="K722" s="26" t="s">
        <v>32</v>
      </c>
      <c r="L722" s="20"/>
      <c r="M722" s="21">
        <f>L722*F722</f>
        <v>0</v>
      </c>
    </row>
    <row r="723" spans="1:13" ht="24" customHeight="1" outlineLevel="2" x14ac:dyDescent="0.2">
      <c r="A723" s="62" t="s">
        <v>2842</v>
      </c>
      <c r="B723" s="54">
        <v>87148</v>
      </c>
      <c r="C723" s="54"/>
      <c r="D723" s="22" t="s">
        <v>779</v>
      </c>
      <c r="E723" s="23" t="s">
        <v>31</v>
      </c>
      <c r="F723" s="29">
        <v>140.06</v>
      </c>
      <c r="G723" s="25">
        <f>F723*0.98</f>
        <v>137.25880000000001</v>
      </c>
      <c r="H723" s="25">
        <f>F723*0.97</f>
        <v>135.85820000000001</v>
      </c>
      <c r="I723" s="25">
        <f>F723*0.96</f>
        <v>134.45759999999999</v>
      </c>
      <c r="J723" s="25">
        <f>F723*0.95</f>
        <v>133.05699999999999</v>
      </c>
      <c r="K723" s="26" t="s">
        <v>32</v>
      </c>
      <c r="L723" s="20"/>
      <c r="M723" s="21">
        <f>L723*F723</f>
        <v>0</v>
      </c>
    </row>
    <row r="724" spans="1:13" ht="24" customHeight="1" outlineLevel="2" x14ac:dyDescent="0.2">
      <c r="A724" s="62" t="s">
        <v>2842</v>
      </c>
      <c r="B724" s="54">
        <v>87150</v>
      </c>
      <c r="C724" s="54"/>
      <c r="D724" s="22" t="s">
        <v>780</v>
      </c>
      <c r="E724" s="23" t="s">
        <v>35</v>
      </c>
      <c r="F724" s="24">
        <v>106.5</v>
      </c>
      <c r="G724" s="25">
        <f>F724*0.98</f>
        <v>104.37</v>
      </c>
      <c r="H724" s="25">
        <f>F724*0.97</f>
        <v>103.30499999999999</v>
      </c>
      <c r="I724" s="25">
        <f>F724*0.96</f>
        <v>102.24</v>
      </c>
      <c r="J724" s="25">
        <f>F724*0.95</f>
        <v>101.175</v>
      </c>
      <c r="K724" s="26" t="s">
        <v>32</v>
      </c>
      <c r="L724" s="20"/>
      <c r="M724" s="21">
        <f>L724*F724</f>
        <v>0</v>
      </c>
    </row>
    <row r="725" spans="1:13" ht="24" customHeight="1" outlineLevel="2" x14ac:dyDescent="0.2">
      <c r="A725" s="62" t="s">
        <v>2842</v>
      </c>
      <c r="B725" s="54">
        <v>87154</v>
      </c>
      <c r="C725" s="54"/>
      <c r="D725" s="22" t="s">
        <v>781</v>
      </c>
      <c r="E725" s="23" t="s">
        <v>35</v>
      </c>
      <c r="F725" s="24">
        <v>131.5</v>
      </c>
      <c r="G725" s="25">
        <f>F725*0.98</f>
        <v>128.87</v>
      </c>
      <c r="H725" s="25">
        <f>F725*0.97</f>
        <v>127.55499999999999</v>
      </c>
      <c r="I725" s="25">
        <f>F725*0.96</f>
        <v>126.24</v>
      </c>
      <c r="J725" s="25">
        <f>F725*0.95</f>
        <v>124.925</v>
      </c>
      <c r="K725" s="26" t="s">
        <v>32</v>
      </c>
      <c r="L725" s="20"/>
      <c r="M725" s="21">
        <f>L725*F725</f>
        <v>0</v>
      </c>
    </row>
    <row r="726" spans="1:13" ht="24" customHeight="1" outlineLevel="2" x14ac:dyDescent="0.2">
      <c r="A726" s="62" t="s">
        <v>2842</v>
      </c>
      <c r="B726" s="54">
        <v>87103</v>
      </c>
      <c r="C726" s="54"/>
      <c r="D726" s="22" t="s">
        <v>782</v>
      </c>
      <c r="E726" s="23" t="s">
        <v>35</v>
      </c>
      <c r="F726" s="24">
        <v>159.5</v>
      </c>
      <c r="G726" s="25">
        <f>F726*0.98</f>
        <v>156.31</v>
      </c>
      <c r="H726" s="25">
        <f>F726*0.97</f>
        <v>154.715</v>
      </c>
      <c r="I726" s="25">
        <f>F726*0.96</f>
        <v>153.12</v>
      </c>
      <c r="J726" s="25">
        <f>F726*0.95</f>
        <v>151.52500000000001</v>
      </c>
      <c r="K726" s="26" t="s">
        <v>32</v>
      </c>
      <c r="L726" s="20"/>
      <c r="M726" s="21">
        <f>L726*F726</f>
        <v>0</v>
      </c>
    </row>
    <row r="727" spans="1:13" ht="24" customHeight="1" outlineLevel="2" x14ac:dyDescent="0.2">
      <c r="A727" s="62" t="s">
        <v>2842</v>
      </c>
      <c r="B727" s="54">
        <v>87104</v>
      </c>
      <c r="C727" s="54"/>
      <c r="D727" s="22" t="s">
        <v>783</v>
      </c>
      <c r="E727" s="23" t="s">
        <v>35</v>
      </c>
      <c r="F727" s="24">
        <v>159.5</v>
      </c>
      <c r="G727" s="25">
        <f>F727*0.98</f>
        <v>156.31</v>
      </c>
      <c r="H727" s="25">
        <f>F727*0.97</f>
        <v>154.715</v>
      </c>
      <c r="I727" s="25">
        <f>F727*0.96</f>
        <v>153.12</v>
      </c>
      <c r="J727" s="25">
        <f>F727*0.95</f>
        <v>151.52500000000001</v>
      </c>
      <c r="K727" s="26" t="s">
        <v>32</v>
      </c>
      <c r="L727" s="20"/>
      <c r="M727" s="21">
        <f>L727*F727</f>
        <v>0</v>
      </c>
    </row>
    <row r="728" spans="1:13" ht="24" customHeight="1" outlineLevel="2" x14ac:dyDescent="0.2">
      <c r="A728" s="62" t="s">
        <v>2842</v>
      </c>
      <c r="B728" s="54">
        <v>87160</v>
      </c>
      <c r="C728" s="54"/>
      <c r="D728" s="22" t="s">
        <v>784</v>
      </c>
      <c r="E728" s="23" t="s">
        <v>35</v>
      </c>
      <c r="F728" s="24">
        <v>155.5</v>
      </c>
      <c r="G728" s="25">
        <f>F728*0.98</f>
        <v>152.38999999999999</v>
      </c>
      <c r="H728" s="25">
        <f>F728*0.97</f>
        <v>150.83500000000001</v>
      </c>
      <c r="I728" s="25">
        <f>F728*0.96</f>
        <v>149.28</v>
      </c>
      <c r="J728" s="25">
        <f>F728*0.95</f>
        <v>147.72499999999999</v>
      </c>
      <c r="K728" s="26" t="s">
        <v>32</v>
      </c>
      <c r="L728" s="20"/>
      <c r="M728" s="21">
        <f>L728*F728</f>
        <v>0</v>
      </c>
    </row>
    <row r="729" spans="1:13" ht="24" customHeight="1" outlineLevel="2" x14ac:dyDescent="0.2">
      <c r="A729" s="62" t="s">
        <v>2842</v>
      </c>
      <c r="B729" s="54">
        <v>87208</v>
      </c>
      <c r="C729" s="54"/>
      <c r="D729" s="22" t="s">
        <v>785</v>
      </c>
      <c r="E729" s="23" t="s">
        <v>35</v>
      </c>
      <c r="F729" s="29">
        <v>112.05</v>
      </c>
      <c r="G729" s="25">
        <f>F729*0.98</f>
        <v>109.809</v>
      </c>
      <c r="H729" s="25">
        <f>F729*0.97</f>
        <v>108.68849999999999</v>
      </c>
      <c r="I729" s="25">
        <f>F729*0.96</f>
        <v>107.568</v>
      </c>
      <c r="J729" s="25">
        <f>F729*0.95</f>
        <v>106.44749999999999</v>
      </c>
      <c r="K729" s="26" t="s">
        <v>32</v>
      </c>
      <c r="L729" s="20"/>
      <c r="M729" s="21">
        <f>L729*F729</f>
        <v>0</v>
      </c>
    </row>
    <row r="730" spans="1:13" ht="36" customHeight="1" outlineLevel="2" x14ac:dyDescent="0.2">
      <c r="A730" s="62" t="s">
        <v>2842</v>
      </c>
      <c r="B730" s="54">
        <v>87161</v>
      </c>
      <c r="C730" s="54"/>
      <c r="D730" s="22" t="s">
        <v>786</v>
      </c>
      <c r="E730" s="23" t="s">
        <v>31</v>
      </c>
      <c r="F730" s="29">
        <v>100.83</v>
      </c>
      <c r="G730" s="25">
        <f>F730*0.98</f>
        <v>98.813400000000001</v>
      </c>
      <c r="H730" s="25">
        <f>F730*0.97</f>
        <v>97.805099999999996</v>
      </c>
      <c r="I730" s="25">
        <f>F730*0.96</f>
        <v>96.79679999999999</v>
      </c>
      <c r="J730" s="25">
        <f>F730*0.95</f>
        <v>95.788499999999999</v>
      </c>
      <c r="K730" s="26" t="s">
        <v>32</v>
      </c>
      <c r="L730" s="20"/>
      <c r="M730" s="21">
        <f>L730*F730</f>
        <v>0</v>
      </c>
    </row>
    <row r="731" spans="1:13" ht="24" customHeight="1" outlineLevel="2" x14ac:dyDescent="0.2">
      <c r="A731" s="62" t="s">
        <v>2842</v>
      </c>
      <c r="B731" s="54">
        <v>87162</v>
      </c>
      <c r="C731" s="54"/>
      <c r="D731" s="22" t="s">
        <v>787</v>
      </c>
      <c r="E731" s="23" t="s">
        <v>35</v>
      </c>
      <c r="F731" s="29">
        <v>198.33</v>
      </c>
      <c r="G731" s="25">
        <f>F731*0.98</f>
        <v>194.36340000000001</v>
      </c>
      <c r="H731" s="25">
        <f>F731*0.97</f>
        <v>192.3801</v>
      </c>
      <c r="I731" s="25">
        <f>F731*0.96</f>
        <v>190.39680000000001</v>
      </c>
      <c r="J731" s="25">
        <f>F731*0.95</f>
        <v>188.4135</v>
      </c>
      <c r="K731" s="26" t="s">
        <v>32</v>
      </c>
      <c r="L731" s="20"/>
      <c r="M731" s="21">
        <f>L731*F731</f>
        <v>0</v>
      </c>
    </row>
    <row r="732" spans="1:13" ht="36" customHeight="1" outlineLevel="2" x14ac:dyDescent="0.2">
      <c r="A732" s="62" t="s">
        <v>2842</v>
      </c>
      <c r="B732" s="54">
        <v>87163</v>
      </c>
      <c r="C732" s="54"/>
      <c r="D732" s="22" t="s">
        <v>788</v>
      </c>
      <c r="E732" s="23" t="s">
        <v>35</v>
      </c>
      <c r="F732" s="29">
        <v>112.05</v>
      </c>
      <c r="G732" s="25">
        <f>F732*0.98</f>
        <v>109.809</v>
      </c>
      <c r="H732" s="25">
        <f>F732*0.97</f>
        <v>108.68849999999999</v>
      </c>
      <c r="I732" s="25">
        <f>F732*0.96</f>
        <v>107.568</v>
      </c>
      <c r="J732" s="25">
        <f>F732*0.95</f>
        <v>106.44749999999999</v>
      </c>
      <c r="K732" s="26" t="s">
        <v>32</v>
      </c>
      <c r="L732" s="20"/>
      <c r="M732" s="21">
        <f>L732*F732</f>
        <v>0</v>
      </c>
    </row>
    <row r="733" spans="1:13" ht="36" customHeight="1" outlineLevel="2" x14ac:dyDescent="0.2">
      <c r="A733" s="62" t="s">
        <v>2842</v>
      </c>
      <c r="B733" s="54">
        <v>87164</v>
      </c>
      <c r="C733" s="54"/>
      <c r="D733" s="22" t="s">
        <v>789</v>
      </c>
      <c r="E733" s="23" t="s">
        <v>35</v>
      </c>
      <c r="F733" s="24">
        <v>131.1</v>
      </c>
      <c r="G733" s="25">
        <f>F733*0.98</f>
        <v>128.47799999999998</v>
      </c>
      <c r="H733" s="25">
        <f>F733*0.97</f>
        <v>127.16699999999999</v>
      </c>
      <c r="I733" s="25">
        <f>F733*0.96</f>
        <v>125.85599999999999</v>
      </c>
      <c r="J733" s="25">
        <f>F733*0.95</f>
        <v>124.54499999999999</v>
      </c>
      <c r="K733" s="26" t="s">
        <v>32</v>
      </c>
      <c r="L733" s="20"/>
      <c r="M733" s="21">
        <f>L733*F733</f>
        <v>0</v>
      </c>
    </row>
    <row r="734" spans="1:13" ht="24" customHeight="1" outlineLevel="2" x14ac:dyDescent="0.2">
      <c r="A734" s="62" t="s">
        <v>2842</v>
      </c>
      <c r="B734" s="54">
        <v>87069</v>
      </c>
      <c r="C734" s="54"/>
      <c r="D734" s="22" t="s">
        <v>790</v>
      </c>
      <c r="E734" s="23" t="s">
        <v>35</v>
      </c>
      <c r="F734" s="29">
        <v>152.38999999999999</v>
      </c>
      <c r="G734" s="25">
        <f>F734*0.98</f>
        <v>149.34219999999999</v>
      </c>
      <c r="H734" s="25">
        <f>F734*0.97</f>
        <v>147.81829999999999</v>
      </c>
      <c r="I734" s="25">
        <f>F734*0.96</f>
        <v>146.29439999999997</v>
      </c>
      <c r="J734" s="25">
        <f>F734*0.95</f>
        <v>144.77049999999997</v>
      </c>
      <c r="K734" s="26" t="s">
        <v>32</v>
      </c>
      <c r="L734" s="20"/>
      <c r="M734" s="21">
        <f>L734*F734</f>
        <v>0</v>
      </c>
    </row>
    <row r="735" spans="1:13" ht="36" customHeight="1" outlineLevel="2" x14ac:dyDescent="0.2">
      <c r="A735" s="62" t="s">
        <v>2842</v>
      </c>
      <c r="B735" s="54">
        <v>87061</v>
      </c>
      <c r="C735" s="54"/>
      <c r="D735" s="22" t="s">
        <v>791</v>
      </c>
      <c r="E735" s="23" t="s">
        <v>35</v>
      </c>
      <c r="F735" s="24">
        <v>142.30000000000001</v>
      </c>
      <c r="G735" s="25">
        <f>F735*0.98</f>
        <v>139.45400000000001</v>
      </c>
      <c r="H735" s="25">
        <f>F735*0.97</f>
        <v>138.03100000000001</v>
      </c>
      <c r="I735" s="25">
        <f>F735*0.96</f>
        <v>136.608</v>
      </c>
      <c r="J735" s="25">
        <f>F735*0.95</f>
        <v>135.185</v>
      </c>
      <c r="K735" s="26" t="s">
        <v>32</v>
      </c>
      <c r="L735" s="20"/>
      <c r="M735" s="21">
        <f>L735*F735</f>
        <v>0</v>
      </c>
    </row>
    <row r="736" spans="1:13" ht="24" customHeight="1" outlineLevel="2" x14ac:dyDescent="0.2">
      <c r="A736" s="62" t="s">
        <v>2842</v>
      </c>
      <c r="B736" s="54">
        <v>87062</v>
      </c>
      <c r="C736" s="54"/>
      <c r="D736" s="22" t="s">
        <v>792</v>
      </c>
      <c r="E736" s="23" t="s">
        <v>31</v>
      </c>
      <c r="F736" s="29">
        <v>132.22</v>
      </c>
      <c r="G736" s="25">
        <f>F736*0.98</f>
        <v>129.57560000000001</v>
      </c>
      <c r="H736" s="25">
        <f>F736*0.97</f>
        <v>128.2534</v>
      </c>
      <c r="I736" s="25">
        <f>F736*0.96</f>
        <v>126.93119999999999</v>
      </c>
      <c r="J736" s="25">
        <f>F736*0.95</f>
        <v>125.60899999999999</v>
      </c>
      <c r="K736" s="26" t="s">
        <v>32</v>
      </c>
      <c r="L736" s="20"/>
      <c r="M736" s="21">
        <f>L736*F736</f>
        <v>0</v>
      </c>
    </row>
    <row r="737" spans="1:13" ht="24" customHeight="1" outlineLevel="2" x14ac:dyDescent="0.2">
      <c r="A737" s="62" t="s">
        <v>2842</v>
      </c>
      <c r="B737" s="54">
        <v>87063</v>
      </c>
      <c r="C737" s="54"/>
      <c r="D737" s="22" t="s">
        <v>793</v>
      </c>
      <c r="E737" s="23" t="s">
        <v>35</v>
      </c>
      <c r="F737" s="24">
        <v>165.5</v>
      </c>
      <c r="G737" s="25">
        <f>F737*0.98</f>
        <v>162.19</v>
      </c>
      <c r="H737" s="25">
        <f>F737*0.97</f>
        <v>160.535</v>
      </c>
      <c r="I737" s="25">
        <f>F737*0.96</f>
        <v>158.88</v>
      </c>
      <c r="J737" s="25">
        <f>F737*0.95</f>
        <v>157.22499999999999</v>
      </c>
      <c r="K737" s="26" t="s">
        <v>32</v>
      </c>
      <c r="L737" s="20"/>
      <c r="M737" s="21">
        <f>L737*F737</f>
        <v>0</v>
      </c>
    </row>
    <row r="738" spans="1:13" ht="36" customHeight="1" outlineLevel="2" x14ac:dyDescent="0.2">
      <c r="A738" s="62" t="s">
        <v>2842</v>
      </c>
      <c r="B738" s="54">
        <v>87064</v>
      </c>
      <c r="C738" s="54"/>
      <c r="D738" s="22" t="s">
        <v>794</v>
      </c>
      <c r="E738" s="23" t="s">
        <v>31</v>
      </c>
      <c r="F738" s="29">
        <v>119.89</v>
      </c>
      <c r="G738" s="25">
        <f>F738*0.98</f>
        <v>117.4922</v>
      </c>
      <c r="H738" s="25">
        <f>F738*0.97</f>
        <v>116.2933</v>
      </c>
      <c r="I738" s="25">
        <f>F738*0.96</f>
        <v>115.09439999999999</v>
      </c>
      <c r="J738" s="25">
        <f>F738*0.95</f>
        <v>113.8955</v>
      </c>
      <c r="K738" s="26" t="s">
        <v>32</v>
      </c>
      <c r="L738" s="20"/>
      <c r="M738" s="21">
        <f>L738*F738</f>
        <v>0</v>
      </c>
    </row>
    <row r="739" spans="1:13" ht="24" customHeight="1" outlineLevel="2" x14ac:dyDescent="0.2">
      <c r="A739" s="62" t="s">
        <v>2842</v>
      </c>
      <c r="B739" s="54">
        <v>87065</v>
      </c>
      <c r="C739" s="54"/>
      <c r="D739" s="22" t="s">
        <v>795</v>
      </c>
      <c r="E739" s="23" t="s">
        <v>35</v>
      </c>
      <c r="F739" s="24">
        <v>189.5</v>
      </c>
      <c r="G739" s="25">
        <f>F739*0.98</f>
        <v>185.71</v>
      </c>
      <c r="H739" s="25">
        <f>F739*0.97</f>
        <v>183.815</v>
      </c>
      <c r="I739" s="25">
        <f>F739*0.96</f>
        <v>181.92</v>
      </c>
      <c r="J739" s="25">
        <f>F739*0.95</f>
        <v>180.02500000000001</v>
      </c>
      <c r="K739" s="26" t="s">
        <v>32</v>
      </c>
      <c r="L739" s="20"/>
      <c r="M739" s="21">
        <f>L739*F739</f>
        <v>0</v>
      </c>
    </row>
    <row r="740" spans="1:13" ht="24" customHeight="1" outlineLevel="2" x14ac:dyDescent="0.2">
      <c r="A740" s="62" t="s">
        <v>2842</v>
      </c>
      <c r="B740" s="54">
        <v>87165</v>
      </c>
      <c r="C740" s="54"/>
      <c r="D740" s="22" t="s">
        <v>796</v>
      </c>
      <c r="E740" s="23" t="s">
        <v>35</v>
      </c>
      <c r="F740" s="29">
        <v>141.18</v>
      </c>
      <c r="G740" s="25">
        <f>F740*0.98</f>
        <v>138.35640000000001</v>
      </c>
      <c r="H740" s="25">
        <f>F740*0.97</f>
        <v>136.94460000000001</v>
      </c>
      <c r="I740" s="25">
        <f>F740*0.96</f>
        <v>135.53280000000001</v>
      </c>
      <c r="J740" s="25">
        <f>F740*0.95</f>
        <v>134.12100000000001</v>
      </c>
      <c r="K740" s="26" t="s">
        <v>32</v>
      </c>
      <c r="L740" s="20"/>
      <c r="M740" s="21">
        <f>L740*F740</f>
        <v>0</v>
      </c>
    </row>
    <row r="741" spans="1:13" ht="24" customHeight="1" outlineLevel="2" x14ac:dyDescent="0.2">
      <c r="A741" s="62" t="s">
        <v>2842</v>
      </c>
      <c r="B741" s="54">
        <v>87166</v>
      </c>
      <c r="C741" s="54"/>
      <c r="D741" s="22" t="s">
        <v>797</v>
      </c>
      <c r="E741" s="23" t="s">
        <v>35</v>
      </c>
      <c r="F741" s="24">
        <v>103.5</v>
      </c>
      <c r="G741" s="25">
        <f>F741*0.98</f>
        <v>101.42999999999999</v>
      </c>
      <c r="H741" s="25">
        <f>F741*0.97</f>
        <v>100.395</v>
      </c>
      <c r="I741" s="25">
        <f>F741*0.96</f>
        <v>99.36</v>
      </c>
      <c r="J741" s="25">
        <f>F741*0.95</f>
        <v>98.324999999999989</v>
      </c>
      <c r="K741" s="26" t="s">
        <v>32</v>
      </c>
      <c r="L741" s="20"/>
      <c r="M741" s="21">
        <f>L741*F741</f>
        <v>0</v>
      </c>
    </row>
    <row r="742" spans="1:13" ht="24" customHeight="1" outlineLevel="2" x14ac:dyDescent="0.2">
      <c r="A742" s="62" t="s">
        <v>2842</v>
      </c>
      <c r="B742" s="54">
        <v>87096</v>
      </c>
      <c r="C742" s="54"/>
      <c r="D742" s="22" t="s">
        <v>798</v>
      </c>
      <c r="E742" s="23" t="s">
        <v>35</v>
      </c>
      <c r="F742" s="24">
        <v>890.5</v>
      </c>
      <c r="G742" s="25">
        <f>F742*0.98</f>
        <v>872.68999999999994</v>
      </c>
      <c r="H742" s="25">
        <f>F742*0.97</f>
        <v>863.78499999999997</v>
      </c>
      <c r="I742" s="25">
        <f>F742*0.96</f>
        <v>854.88</v>
      </c>
      <c r="J742" s="25">
        <f>F742*0.95</f>
        <v>845.97499999999991</v>
      </c>
      <c r="K742" s="26" t="s">
        <v>32</v>
      </c>
      <c r="L742" s="20"/>
      <c r="M742" s="21">
        <f>L742*F742</f>
        <v>0</v>
      </c>
    </row>
    <row r="743" spans="1:13" ht="24" customHeight="1" outlineLevel="2" x14ac:dyDescent="0.2">
      <c r="A743" s="62" t="s">
        <v>2842</v>
      </c>
      <c r="B743" s="54">
        <v>87167</v>
      </c>
      <c r="C743" s="54"/>
      <c r="D743" s="22" t="s">
        <v>799</v>
      </c>
      <c r="E743" s="23" t="s">
        <v>35</v>
      </c>
      <c r="F743" s="24">
        <v>107.5</v>
      </c>
      <c r="G743" s="25">
        <f>F743*0.98</f>
        <v>105.35</v>
      </c>
      <c r="H743" s="25">
        <f>F743*0.97</f>
        <v>104.27499999999999</v>
      </c>
      <c r="I743" s="25">
        <f>F743*0.96</f>
        <v>103.2</v>
      </c>
      <c r="J743" s="25">
        <f>F743*0.95</f>
        <v>102.125</v>
      </c>
      <c r="K743" s="26" t="s">
        <v>32</v>
      </c>
      <c r="L743" s="20"/>
      <c r="M743" s="21">
        <f>L743*F743</f>
        <v>0</v>
      </c>
    </row>
    <row r="744" spans="1:13" ht="24" customHeight="1" outlineLevel="2" x14ac:dyDescent="0.2">
      <c r="A744" s="62" t="s">
        <v>2842</v>
      </c>
      <c r="B744" s="54">
        <v>87175</v>
      </c>
      <c r="C744" s="54"/>
      <c r="D744" s="22" t="s">
        <v>800</v>
      </c>
      <c r="E744" s="23" t="s">
        <v>35</v>
      </c>
      <c r="F744" s="29">
        <v>149.03</v>
      </c>
      <c r="G744" s="25">
        <f>F744*0.98</f>
        <v>146.04939999999999</v>
      </c>
      <c r="H744" s="25">
        <f>F744*0.97</f>
        <v>144.5591</v>
      </c>
      <c r="I744" s="25">
        <f>F744*0.96</f>
        <v>143.06879999999998</v>
      </c>
      <c r="J744" s="25">
        <f>F744*0.95</f>
        <v>141.57849999999999</v>
      </c>
      <c r="K744" s="26" t="s">
        <v>32</v>
      </c>
      <c r="L744" s="20"/>
      <c r="M744" s="21">
        <f>L744*F744</f>
        <v>0</v>
      </c>
    </row>
    <row r="745" spans="1:13" ht="24" customHeight="1" outlineLevel="2" x14ac:dyDescent="0.2">
      <c r="A745" s="62" t="s">
        <v>2842</v>
      </c>
      <c r="B745" s="54">
        <v>87169</v>
      </c>
      <c r="C745" s="54"/>
      <c r="D745" s="22" t="s">
        <v>801</v>
      </c>
      <c r="E745" s="23" t="s">
        <v>35</v>
      </c>
      <c r="F745" s="29">
        <v>243.15</v>
      </c>
      <c r="G745" s="25">
        <f>F745*0.98</f>
        <v>238.28700000000001</v>
      </c>
      <c r="H745" s="25">
        <f>F745*0.97</f>
        <v>235.85550000000001</v>
      </c>
      <c r="I745" s="25">
        <f>F745*0.96</f>
        <v>233.42400000000001</v>
      </c>
      <c r="J745" s="25">
        <f>F745*0.95</f>
        <v>230.99250000000001</v>
      </c>
      <c r="K745" s="26" t="s">
        <v>32</v>
      </c>
      <c r="L745" s="20"/>
      <c r="M745" s="21">
        <f>L745*F745</f>
        <v>0</v>
      </c>
    </row>
    <row r="746" spans="1:13" ht="24" customHeight="1" outlineLevel="2" x14ac:dyDescent="0.2">
      <c r="A746" s="62" t="s">
        <v>2842</v>
      </c>
      <c r="B746" s="54">
        <v>87191</v>
      </c>
      <c r="C746" s="54"/>
      <c r="D746" s="22" t="s">
        <v>802</v>
      </c>
      <c r="E746" s="23" t="s">
        <v>35</v>
      </c>
      <c r="F746" s="29">
        <v>57.15</v>
      </c>
      <c r="G746" s="25">
        <f>F746*0.98</f>
        <v>56.006999999999998</v>
      </c>
      <c r="H746" s="25">
        <f>F746*0.97</f>
        <v>55.435499999999998</v>
      </c>
      <c r="I746" s="25">
        <f>F746*0.96</f>
        <v>54.863999999999997</v>
      </c>
      <c r="J746" s="25">
        <f>F746*0.95</f>
        <v>54.292499999999997</v>
      </c>
      <c r="K746" s="26" t="s">
        <v>32</v>
      </c>
      <c r="L746" s="20"/>
      <c r="M746" s="21">
        <f>L746*F746</f>
        <v>0</v>
      </c>
    </row>
    <row r="747" spans="1:13" ht="24" customHeight="1" outlineLevel="2" x14ac:dyDescent="0.2">
      <c r="A747" s="62" t="s">
        <v>2842</v>
      </c>
      <c r="B747" s="54">
        <v>87030</v>
      </c>
      <c r="C747" s="54"/>
      <c r="D747" s="22" t="s">
        <v>803</v>
      </c>
      <c r="E747" s="23" t="s">
        <v>35</v>
      </c>
      <c r="F747" s="29">
        <v>162.47</v>
      </c>
      <c r="G747" s="25">
        <f>F747*0.98</f>
        <v>159.22059999999999</v>
      </c>
      <c r="H747" s="25">
        <f>F747*0.97</f>
        <v>157.5959</v>
      </c>
      <c r="I747" s="25">
        <f>F747*0.96</f>
        <v>155.97119999999998</v>
      </c>
      <c r="J747" s="25">
        <f>F747*0.95</f>
        <v>154.34649999999999</v>
      </c>
      <c r="K747" s="26" t="s">
        <v>32</v>
      </c>
      <c r="L747" s="20"/>
      <c r="M747" s="21">
        <f>L747*F747</f>
        <v>0</v>
      </c>
    </row>
    <row r="748" spans="1:13" ht="36" customHeight="1" outlineLevel="2" x14ac:dyDescent="0.2">
      <c r="A748" s="62" t="s">
        <v>2842</v>
      </c>
      <c r="B748" s="54">
        <v>87024</v>
      </c>
      <c r="C748" s="54"/>
      <c r="D748" s="22" t="s">
        <v>804</v>
      </c>
      <c r="E748" s="23" t="s">
        <v>35</v>
      </c>
      <c r="F748" s="27">
        <v>111</v>
      </c>
      <c r="G748" s="25">
        <f>F748*0.98</f>
        <v>108.78</v>
      </c>
      <c r="H748" s="25">
        <f>F748*0.97</f>
        <v>107.67</v>
      </c>
      <c r="I748" s="25">
        <f>F748*0.96</f>
        <v>106.56</v>
      </c>
      <c r="J748" s="25">
        <f>F748*0.95</f>
        <v>105.44999999999999</v>
      </c>
      <c r="K748" s="26" t="s">
        <v>32</v>
      </c>
      <c r="L748" s="20"/>
      <c r="M748" s="21">
        <f>L748*F748</f>
        <v>0</v>
      </c>
    </row>
    <row r="749" spans="1:13" ht="24" customHeight="1" outlineLevel="2" x14ac:dyDescent="0.2">
      <c r="A749" s="62" t="s">
        <v>2842</v>
      </c>
      <c r="B749" s="54">
        <v>87025</v>
      </c>
      <c r="C749" s="54"/>
      <c r="D749" s="22" t="s">
        <v>805</v>
      </c>
      <c r="E749" s="23" t="s">
        <v>31</v>
      </c>
      <c r="F749" s="29">
        <v>112.05</v>
      </c>
      <c r="G749" s="25">
        <f>F749*0.98</f>
        <v>109.809</v>
      </c>
      <c r="H749" s="25">
        <f>F749*0.97</f>
        <v>108.68849999999999</v>
      </c>
      <c r="I749" s="25">
        <f>F749*0.96</f>
        <v>107.568</v>
      </c>
      <c r="J749" s="25">
        <f>F749*0.95</f>
        <v>106.44749999999999</v>
      </c>
      <c r="K749" s="26" t="s">
        <v>32</v>
      </c>
      <c r="L749" s="20"/>
      <c r="M749" s="21">
        <f>L749*F749</f>
        <v>0</v>
      </c>
    </row>
    <row r="750" spans="1:13" ht="24" customHeight="1" outlineLevel="2" x14ac:dyDescent="0.2">
      <c r="A750" s="62" t="s">
        <v>2842</v>
      </c>
      <c r="B750" s="54">
        <v>87026</v>
      </c>
      <c r="C750" s="54"/>
      <c r="D750" s="22" t="s">
        <v>806</v>
      </c>
      <c r="E750" s="23" t="s">
        <v>35</v>
      </c>
      <c r="F750" s="29">
        <v>123.26</v>
      </c>
      <c r="G750" s="25">
        <f>F750*0.98</f>
        <v>120.79480000000001</v>
      </c>
      <c r="H750" s="25">
        <f>F750*0.97</f>
        <v>119.5622</v>
      </c>
      <c r="I750" s="25">
        <f>F750*0.96</f>
        <v>118.3296</v>
      </c>
      <c r="J750" s="25">
        <f>F750*0.95</f>
        <v>117.09699999999999</v>
      </c>
      <c r="K750" s="26" t="s">
        <v>32</v>
      </c>
      <c r="L750" s="20"/>
      <c r="M750" s="21">
        <f>L750*F750</f>
        <v>0</v>
      </c>
    </row>
    <row r="751" spans="1:13" ht="24" customHeight="1" outlineLevel="2" x14ac:dyDescent="0.2">
      <c r="A751" s="62" t="s">
        <v>2842</v>
      </c>
      <c r="B751" s="54">
        <v>87027</v>
      </c>
      <c r="C751" s="54"/>
      <c r="D751" s="22" t="s">
        <v>807</v>
      </c>
      <c r="E751" s="23" t="s">
        <v>35</v>
      </c>
      <c r="F751" s="29">
        <v>106.45</v>
      </c>
      <c r="G751" s="25">
        <f>F751*0.98</f>
        <v>104.321</v>
      </c>
      <c r="H751" s="25">
        <f>F751*0.97</f>
        <v>103.2565</v>
      </c>
      <c r="I751" s="25">
        <f>F751*0.96</f>
        <v>102.19199999999999</v>
      </c>
      <c r="J751" s="25">
        <f>F751*0.95</f>
        <v>101.1275</v>
      </c>
      <c r="K751" s="26" t="s">
        <v>32</v>
      </c>
      <c r="L751" s="20"/>
      <c r="M751" s="21">
        <f>L751*F751</f>
        <v>0</v>
      </c>
    </row>
    <row r="752" spans="1:13" ht="24" customHeight="1" outlineLevel="2" x14ac:dyDescent="0.2">
      <c r="A752" s="62" t="s">
        <v>2842</v>
      </c>
      <c r="B752" s="54">
        <v>87028</v>
      </c>
      <c r="C752" s="54"/>
      <c r="D752" s="22" t="s">
        <v>808</v>
      </c>
      <c r="E752" s="23" t="s">
        <v>35</v>
      </c>
      <c r="F752" s="29">
        <v>151.27000000000001</v>
      </c>
      <c r="G752" s="25">
        <f>F752*0.98</f>
        <v>148.24460000000002</v>
      </c>
      <c r="H752" s="25">
        <f>F752*0.97</f>
        <v>146.7319</v>
      </c>
      <c r="I752" s="25">
        <f>F752*0.96</f>
        <v>145.2192</v>
      </c>
      <c r="J752" s="25">
        <f>F752*0.95</f>
        <v>143.70650000000001</v>
      </c>
      <c r="K752" s="26" t="s">
        <v>32</v>
      </c>
      <c r="L752" s="20"/>
      <c r="M752" s="21">
        <f>L752*F752</f>
        <v>0</v>
      </c>
    </row>
    <row r="753" spans="1:13" ht="24" customHeight="1" outlineLevel="2" x14ac:dyDescent="0.2">
      <c r="A753" s="62" t="s">
        <v>2842</v>
      </c>
      <c r="B753" s="54">
        <v>87192</v>
      </c>
      <c r="C753" s="54"/>
      <c r="D753" s="22" t="s">
        <v>809</v>
      </c>
      <c r="E753" s="23" t="s">
        <v>31</v>
      </c>
      <c r="F753" s="24">
        <v>131.1</v>
      </c>
      <c r="G753" s="25">
        <f>F753*0.98</f>
        <v>128.47799999999998</v>
      </c>
      <c r="H753" s="25">
        <f>F753*0.97</f>
        <v>127.16699999999999</v>
      </c>
      <c r="I753" s="25">
        <f>F753*0.96</f>
        <v>125.85599999999999</v>
      </c>
      <c r="J753" s="25">
        <f>F753*0.95</f>
        <v>124.54499999999999</v>
      </c>
      <c r="K753" s="26" t="s">
        <v>32</v>
      </c>
      <c r="L753" s="20"/>
      <c r="M753" s="21">
        <f>L753*F753</f>
        <v>0</v>
      </c>
    </row>
    <row r="754" spans="1:13" ht="36" customHeight="1" outlineLevel="2" x14ac:dyDescent="0.2">
      <c r="A754" s="62" t="s">
        <v>2842</v>
      </c>
      <c r="B754" s="54">
        <v>87193</v>
      </c>
      <c r="C754" s="54"/>
      <c r="D754" s="22" t="s">
        <v>810</v>
      </c>
      <c r="E754" s="23" t="s">
        <v>31</v>
      </c>
      <c r="F754" s="29">
        <v>122.13</v>
      </c>
      <c r="G754" s="25">
        <f>F754*0.98</f>
        <v>119.6874</v>
      </c>
      <c r="H754" s="25">
        <f>F754*0.97</f>
        <v>118.4661</v>
      </c>
      <c r="I754" s="25">
        <f>F754*0.96</f>
        <v>117.2448</v>
      </c>
      <c r="J754" s="25">
        <f>F754*0.95</f>
        <v>116.02349999999998</v>
      </c>
      <c r="K754" s="26" t="s">
        <v>32</v>
      </c>
      <c r="L754" s="20"/>
      <c r="M754" s="21">
        <f>L754*F754</f>
        <v>0</v>
      </c>
    </row>
    <row r="755" spans="1:13" ht="36" customHeight="1" outlineLevel="2" x14ac:dyDescent="0.2">
      <c r="A755" s="62" t="s">
        <v>2842</v>
      </c>
      <c r="B755" s="54">
        <v>87200</v>
      </c>
      <c r="C755" s="54"/>
      <c r="D755" s="22" t="s">
        <v>811</v>
      </c>
      <c r="E755" s="23" t="s">
        <v>35</v>
      </c>
      <c r="F755" s="24">
        <v>142.30000000000001</v>
      </c>
      <c r="G755" s="25">
        <f>F755*0.98</f>
        <v>139.45400000000001</v>
      </c>
      <c r="H755" s="25">
        <f>F755*0.97</f>
        <v>138.03100000000001</v>
      </c>
      <c r="I755" s="25">
        <f>F755*0.96</f>
        <v>136.608</v>
      </c>
      <c r="J755" s="25">
        <f>F755*0.95</f>
        <v>135.185</v>
      </c>
      <c r="K755" s="26" t="s">
        <v>32</v>
      </c>
      <c r="L755" s="20"/>
      <c r="M755" s="21">
        <f>L755*F755</f>
        <v>0</v>
      </c>
    </row>
    <row r="756" spans="1:13" ht="36" customHeight="1" outlineLevel="2" x14ac:dyDescent="0.2">
      <c r="A756" s="62" t="s">
        <v>2842</v>
      </c>
      <c r="B756" s="54">
        <v>87202</v>
      </c>
      <c r="C756" s="54"/>
      <c r="D756" s="22" t="s">
        <v>812</v>
      </c>
      <c r="E756" s="23" t="s">
        <v>35</v>
      </c>
      <c r="F756" s="24">
        <v>133.5</v>
      </c>
      <c r="G756" s="25">
        <f>F756*0.98</f>
        <v>130.82999999999998</v>
      </c>
      <c r="H756" s="25">
        <f>F756*0.97</f>
        <v>129.495</v>
      </c>
      <c r="I756" s="25">
        <f>F756*0.96</f>
        <v>128.16</v>
      </c>
      <c r="J756" s="25">
        <f>F756*0.95</f>
        <v>126.82499999999999</v>
      </c>
      <c r="K756" s="26" t="s">
        <v>32</v>
      </c>
      <c r="L756" s="20"/>
      <c r="M756" s="21">
        <f>L756*F756</f>
        <v>0</v>
      </c>
    </row>
    <row r="757" spans="1:13" ht="24" customHeight="1" outlineLevel="2" x14ac:dyDescent="0.2">
      <c r="A757" s="62" t="s">
        <v>2842</v>
      </c>
      <c r="B757" s="54">
        <v>87089</v>
      </c>
      <c r="C757" s="54"/>
      <c r="D757" s="22" t="s">
        <v>813</v>
      </c>
      <c r="E757" s="23" t="s">
        <v>35</v>
      </c>
      <c r="F757" s="27">
        <v>60</v>
      </c>
      <c r="G757" s="25">
        <f>F757*0.98</f>
        <v>58.8</v>
      </c>
      <c r="H757" s="25">
        <f>F757*0.97</f>
        <v>58.199999999999996</v>
      </c>
      <c r="I757" s="25">
        <f>F757*0.96</f>
        <v>57.599999999999994</v>
      </c>
      <c r="J757" s="25">
        <f>F757*0.95</f>
        <v>57</v>
      </c>
      <c r="K757" s="26" t="s">
        <v>32</v>
      </c>
      <c r="L757" s="20"/>
      <c r="M757" s="21">
        <f>L757*F757</f>
        <v>0</v>
      </c>
    </row>
    <row r="758" spans="1:13" ht="24" customHeight="1" outlineLevel="2" x14ac:dyDescent="0.2">
      <c r="A758" s="62" t="s">
        <v>2842</v>
      </c>
      <c r="B758" s="54">
        <v>87087</v>
      </c>
      <c r="C758" s="54"/>
      <c r="D758" s="22" t="s">
        <v>814</v>
      </c>
      <c r="E758" s="23" t="s">
        <v>35</v>
      </c>
      <c r="F758" s="24">
        <v>59.5</v>
      </c>
      <c r="G758" s="25">
        <f>F758*0.98</f>
        <v>58.31</v>
      </c>
      <c r="H758" s="25">
        <f>F758*0.97</f>
        <v>57.714999999999996</v>
      </c>
      <c r="I758" s="25">
        <f>F758*0.96</f>
        <v>57.12</v>
      </c>
      <c r="J758" s="25">
        <f>F758*0.95</f>
        <v>56.524999999999999</v>
      </c>
      <c r="K758" s="26" t="s">
        <v>32</v>
      </c>
      <c r="L758" s="20"/>
      <c r="M758" s="21">
        <f>L758*F758</f>
        <v>0</v>
      </c>
    </row>
    <row r="759" spans="1:13" ht="24" customHeight="1" outlineLevel="2" x14ac:dyDescent="0.2">
      <c r="A759" s="62" t="s">
        <v>2842</v>
      </c>
      <c r="B759" s="54">
        <v>87088</v>
      </c>
      <c r="C759" s="54"/>
      <c r="D759" s="22" t="s">
        <v>815</v>
      </c>
      <c r="E759" s="23" t="s">
        <v>35</v>
      </c>
      <c r="F759" s="27">
        <v>138</v>
      </c>
      <c r="G759" s="25">
        <f>F759*0.98</f>
        <v>135.24</v>
      </c>
      <c r="H759" s="25">
        <f>F759*0.97</f>
        <v>133.85999999999999</v>
      </c>
      <c r="I759" s="25">
        <f>F759*0.96</f>
        <v>132.47999999999999</v>
      </c>
      <c r="J759" s="25">
        <f>F759*0.95</f>
        <v>131.1</v>
      </c>
      <c r="K759" s="26" t="s">
        <v>32</v>
      </c>
      <c r="L759" s="20"/>
      <c r="M759" s="21">
        <f>L759*F759</f>
        <v>0</v>
      </c>
    </row>
    <row r="760" spans="1:13" ht="36" customHeight="1" outlineLevel="2" x14ac:dyDescent="0.2">
      <c r="A760" s="62" t="s">
        <v>2842</v>
      </c>
      <c r="B760" s="54">
        <v>87137</v>
      </c>
      <c r="C760" s="54"/>
      <c r="D760" s="22" t="s">
        <v>816</v>
      </c>
      <c r="E760" s="23" t="s">
        <v>35</v>
      </c>
      <c r="F760" s="27">
        <v>197</v>
      </c>
      <c r="G760" s="25">
        <f>F760*0.98</f>
        <v>193.06</v>
      </c>
      <c r="H760" s="25">
        <f>F760*0.97</f>
        <v>191.09</v>
      </c>
      <c r="I760" s="25">
        <f>F760*0.96</f>
        <v>189.12</v>
      </c>
      <c r="J760" s="25">
        <f>F760*0.95</f>
        <v>187.14999999999998</v>
      </c>
      <c r="K760" s="26" t="s">
        <v>32</v>
      </c>
      <c r="L760" s="20"/>
      <c r="M760" s="21">
        <f>L760*F760</f>
        <v>0</v>
      </c>
    </row>
    <row r="761" spans="1:13" ht="24" customHeight="1" outlineLevel="2" x14ac:dyDescent="0.2">
      <c r="A761" s="62" t="s">
        <v>2842</v>
      </c>
      <c r="B761" s="54">
        <v>87214</v>
      </c>
      <c r="C761" s="54"/>
      <c r="D761" s="22" t="s">
        <v>817</v>
      </c>
      <c r="E761" s="23" t="s">
        <v>35</v>
      </c>
      <c r="F761" s="29">
        <v>133.34</v>
      </c>
      <c r="G761" s="25">
        <f>F761*0.98</f>
        <v>130.67320000000001</v>
      </c>
      <c r="H761" s="25">
        <f>F761*0.97</f>
        <v>129.3398</v>
      </c>
      <c r="I761" s="25">
        <f>F761*0.96</f>
        <v>128.00639999999999</v>
      </c>
      <c r="J761" s="25">
        <f>F761*0.95</f>
        <v>126.673</v>
      </c>
      <c r="K761" s="26" t="s">
        <v>32</v>
      </c>
      <c r="L761" s="20"/>
      <c r="M761" s="21">
        <f>L761*F761</f>
        <v>0</v>
      </c>
    </row>
    <row r="762" spans="1:13" ht="48" customHeight="1" outlineLevel="2" x14ac:dyDescent="0.2">
      <c r="A762" s="62" t="s">
        <v>2842</v>
      </c>
      <c r="B762" s="54">
        <v>87097</v>
      </c>
      <c r="C762" s="54"/>
      <c r="D762" s="22" t="s">
        <v>818</v>
      </c>
      <c r="E762" s="23" t="s">
        <v>31</v>
      </c>
      <c r="F762" s="29">
        <v>917.69</v>
      </c>
      <c r="G762" s="25">
        <f>F762*0.98</f>
        <v>899.33620000000008</v>
      </c>
      <c r="H762" s="25">
        <f>F762*0.97</f>
        <v>890.15930000000003</v>
      </c>
      <c r="I762" s="25">
        <f>F762*0.96</f>
        <v>880.98239999999998</v>
      </c>
      <c r="J762" s="25">
        <f>F762*0.95</f>
        <v>871.80550000000005</v>
      </c>
      <c r="K762" s="26" t="s">
        <v>32</v>
      </c>
      <c r="L762" s="20"/>
      <c r="M762" s="21">
        <f>L762*F762</f>
        <v>0</v>
      </c>
    </row>
    <row r="763" spans="1:13" ht="24" customHeight="1" outlineLevel="2" x14ac:dyDescent="0.2">
      <c r="A763" s="62" t="s">
        <v>2842</v>
      </c>
      <c r="B763" s="54">
        <v>87170</v>
      </c>
      <c r="C763" s="54"/>
      <c r="D763" s="22" t="s">
        <v>819</v>
      </c>
      <c r="E763" s="23" t="s">
        <v>31</v>
      </c>
      <c r="F763" s="29">
        <v>132.22</v>
      </c>
      <c r="G763" s="25">
        <f>F763*0.98</f>
        <v>129.57560000000001</v>
      </c>
      <c r="H763" s="25">
        <f>F763*0.97</f>
        <v>128.2534</v>
      </c>
      <c r="I763" s="25">
        <f>F763*0.96</f>
        <v>126.93119999999999</v>
      </c>
      <c r="J763" s="25">
        <f>F763*0.95</f>
        <v>125.60899999999999</v>
      </c>
      <c r="K763" s="26" t="s">
        <v>32</v>
      </c>
      <c r="L763" s="20"/>
      <c r="M763" s="21">
        <f>L763*F763</f>
        <v>0</v>
      </c>
    </row>
    <row r="764" spans="1:13" ht="36" customHeight="1" outlineLevel="2" x14ac:dyDescent="0.2">
      <c r="A764" s="62" t="s">
        <v>2842</v>
      </c>
      <c r="B764" s="54">
        <v>87171</v>
      </c>
      <c r="C764" s="54"/>
      <c r="D764" s="22" t="s">
        <v>820</v>
      </c>
      <c r="E764" s="23" t="s">
        <v>35</v>
      </c>
      <c r="F764" s="24">
        <v>109.5</v>
      </c>
      <c r="G764" s="25">
        <f>F764*0.98</f>
        <v>107.31</v>
      </c>
      <c r="H764" s="25">
        <f>F764*0.97</f>
        <v>106.215</v>
      </c>
      <c r="I764" s="25">
        <f>F764*0.96</f>
        <v>105.11999999999999</v>
      </c>
      <c r="J764" s="25">
        <f>F764*0.95</f>
        <v>104.02499999999999</v>
      </c>
      <c r="K764" s="26" t="s">
        <v>32</v>
      </c>
      <c r="L764" s="20"/>
      <c r="M764" s="21">
        <f>L764*F764</f>
        <v>0</v>
      </c>
    </row>
    <row r="765" spans="1:13" ht="24" customHeight="1" outlineLevel="2" x14ac:dyDescent="0.2">
      <c r="A765" s="62" t="s">
        <v>2842</v>
      </c>
      <c r="B765" s="54">
        <v>87140</v>
      </c>
      <c r="C765" s="54"/>
      <c r="D765" s="22" t="s">
        <v>821</v>
      </c>
      <c r="E765" s="23" t="s">
        <v>35</v>
      </c>
      <c r="F765" s="29">
        <v>109.81</v>
      </c>
      <c r="G765" s="25">
        <f>F765*0.98</f>
        <v>107.6138</v>
      </c>
      <c r="H765" s="25">
        <f>F765*0.97</f>
        <v>106.5157</v>
      </c>
      <c r="I765" s="25">
        <f>F765*0.96</f>
        <v>105.41759999999999</v>
      </c>
      <c r="J765" s="25">
        <f>F765*0.95</f>
        <v>104.31949999999999</v>
      </c>
      <c r="K765" s="26" t="s">
        <v>32</v>
      </c>
      <c r="L765" s="20"/>
      <c r="M765" s="21">
        <f>L765*F765</f>
        <v>0</v>
      </c>
    </row>
    <row r="766" spans="1:13" ht="24" customHeight="1" outlineLevel="2" x14ac:dyDescent="0.2">
      <c r="A766" s="62" t="s">
        <v>2842</v>
      </c>
      <c r="B766" s="54">
        <v>87213</v>
      </c>
      <c r="C766" s="54"/>
      <c r="D766" s="22" t="s">
        <v>822</v>
      </c>
      <c r="E766" s="23" t="s">
        <v>35</v>
      </c>
      <c r="F766" s="29">
        <v>128.86000000000001</v>
      </c>
      <c r="G766" s="25">
        <f>F766*0.98</f>
        <v>126.28280000000001</v>
      </c>
      <c r="H766" s="25">
        <f>F766*0.97</f>
        <v>124.99420000000001</v>
      </c>
      <c r="I766" s="25">
        <f>F766*0.96</f>
        <v>123.7056</v>
      </c>
      <c r="J766" s="25">
        <f>F766*0.95</f>
        <v>122.417</v>
      </c>
      <c r="K766" s="26" t="s">
        <v>32</v>
      </c>
      <c r="L766" s="20"/>
      <c r="M766" s="21">
        <f>L766*F766</f>
        <v>0</v>
      </c>
    </row>
    <row r="767" spans="1:13" ht="24" customHeight="1" outlineLevel="2" x14ac:dyDescent="0.2">
      <c r="A767" s="62" t="s">
        <v>2842</v>
      </c>
      <c r="B767" s="54">
        <v>87172</v>
      </c>
      <c r="C767" s="54"/>
      <c r="D767" s="22" t="s">
        <v>823</v>
      </c>
      <c r="E767" s="23" t="s">
        <v>35</v>
      </c>
      <c r="F767" s="24">
        <v>130.5</v>
      </c>
      <c r="G767" s="25">
        <f>F767*0.98</f>
        <v>127.89</v>
      </c>
      <c r="H767" s="25">
        <f>F767*0.97</f>
        <v>126.58499999999999</v>
      </c>
      <c r="I767" s="25">
        <f>F767*0.96</f>
        <v>125.28</v>
      </c>
      <c r="J767" s="25">
        <f>F767*0.95</f>
        <v>123.97499999999999</v>
      </c>
      <c r="K767" s="26" t="s">
        <v>32</v>
      </c>
      <c r="L767" s="20"/>
      <c r="M767" s="21">
        <f>L767*F767</f>
        <v>0</v>
      </c>
    </row>
    <row r="768" spans="1:13" ht="24" customHeight="1" outlineLevel="2" x14ac:dyDescent="0.2">
      <c r="A768" s="62" t="s">
        <v>2842</v>
      </c>
      <c r="B768" s="54">
        <v>87121</v>
      </c>
      <c r="C768" s="54"/>
      <c r="D768" s="22" t="s">
        <v>824</v>
      </c>
      <c r="E768" s="23" t="s">
        <v>35</v>
      </c>
      <c r="F768" s="29">
        <v>128.86000000000001</v>
      </c>
      <c r="G768" s="25">
        <f>F768*0.98</f>
        <v>126.28280000000001</v>
      </c>
      <c r="H768" s="25">
        <f>F768*0.97</f>
        <v>124.99420000000001</v>
      </c>
      <c r="I768" s="25">
        <f>F768*0.96</f>
        <v>123.7056</v>
      </c>
      <c r="J768" s="25">
        <f>F768*0.95</f>
        <v>122.417</v>
      </c>
      <c r="K768" s="26" t="s">
        <v>32</v>
      </c>
      <c r="L768" s="20"/>
      <c r="M768" s="21">
        <f>L768*F768</f>
        <v>0</v>
      </c>
    </row>
    <row r="769" spans="1:13" ht="24" customHeight="1" outlineLevel="2" x14ac:dyDescent="0.2">
      <c r="A769" s="62" t="s">
        <v>2842</v>
      </c>
      <c r="B769" s="54">
        <v>87123</v>
      </c>
      <c r="C769" s="54"/>
      <c r="D769" s="22" t="s">
        <v>825</v>
      </c>
      <c r="E769" s="23" t="s">
        <v>31</v>
      </c>
      <c r="F769" s="29">
        <v>132.22</v>
      </c>
      <c r="G769" s="25">
        <f>F769*0.98</f>
        <v>129.57560000000001</v>
      </c>
      <c r="H769" s="25">
        <f>F769*0.97</f>
        <v>128.2534</v>
      </c>
      <c r="I769" s="25">
        <f>F769*0.96</f>
        <v>126.93119999999999</v>
      </c>
      <c r="J769" s="25">
        <f>F769*0.95</f>
        <v>125.60899999999999</v>
      </c>
      <c r="K769" s="26" t="s">
        <v>32</v>
      </c>
      <c r="L769" s="20"/>
      <c r="M769" s="21">
        <f>L769*F769</f>
        <v>0</v>
      </c>
    </row>
    <row r="770" spans="1:13" ht="24" customHeight="1" outlineLevel="2" x14ac:dyDescent="0.2">
      <c r="A770" s="62" t="s">
        <v>2842</v>
      </c>
      <c r="B770" s="54">
        <v>87066</v>
      </c>
      <c r="C770" s="54"/>
      <c r="D770" s="22" t="s">
        <v>826</v>
      </c>
      <c r="E770" s="23" t="s">
        <v>35</v>
      </c>
      <c r="F770" s="24">
        <v>70.5</v>
      </c>
      <c r="G770" s="25">
        <f>F770*0.98</f>
        <v>69.09</v>
      </c>
      <c r="H770" s="25">
        <f>F770*0.97</f>
        <v>68.385000000000005</v>
      </c>
      <c r="I770" s="25">
        <f>F770*0.96</f>
        <v>67.679999999999993</v>
      </c>
      <c r="J770" s="25">
        <f>F770*0.95</f>
        <v>66.974999999999994</v>
      </c>
      <c r="K770" s="26" t="s">
        <v>32</v>
      </c>
      <c r="L770" s="20"/>
      <c r="M770" s="21">
        <f>L770*F770</f>
        <v>0</v>
      </c>
    </row>
    <row r="771" spans="1:13" ht="24" customHeight="1" outlineLevel="2" x14ac:dyDescent="0.2">
      <c r="A771" s="62" t="s">
        <v>2842</v>
      </c>
      <c r="B771" s="54">
        <v>87067</v>
      </c>
      <c r="C771" s="54"/>
      <c r="D771" s="22" t="s">
        <v>827</v>
      </c>
      <c r="E771" s="23" t="s">
        <v>35</v>
      </c>
      <c r="F771" s="24">
        <v>97.5</v>
      </c>
      <c r="G771" s="25">
        <f>F771*0.98</f>
        <v>95.55</v>
      </c>
      <c r="H771" s="25">
        <f>F771*0.97</f>
        <v>94.575000000000003</v>
      </c>
      <c r="I771" s="25">
        <f>F771*0.96</f>
        <v>93.6</v>
      </c>
      <c r="J771" s="25">
        <f>F771*0.95</f>
        <v>92.625</v>
      </c>
      <c r="K771" s="26" t="s">
        <v>32</v>
      </c>
      <c r="L771" s="20"/>
      <c r="M771" s="21">
        <f>L771*F771</f>
        <v>0</v>
      </c>
    </row>
    <row r="772" spans="1:13" ht="24" customHeight="1" outlineLevel="2" x14ac:dyDescent="0.2">
      <c r="A772" s="62" t="s">
        <v>2842</v>
      </c>
      <c r="B772" s="54">
        <v>87068</v>
      </c>
      <c r="C772" s="54"/>
      <c r="D772" s="22" t="s">
        <v>828</v>
      </c>
      <c r="E772" s="23" t="s">
        <v>35</v>
      </c>
      <c r="F772" s="29">
        <v>109.81</v>
      </c>
      <c r="G772" s="25">
        <f>F772*0.98</f>
        <v>107.6138</v>
      </c>
      <c r="H772" s="25">
        <f>F772*0.97</f>
        <v>106.5157</v>
      </c>
      <c r="I772" s="25">
        <f>F772*0.96</f>
        <v>105.41759999999999</v>
      </c>
      <c r="J772" s="25">
        <f>F772*0.95</f>
        <v>104.31949999999999</v>
      </c>
      <c r="K772" s="26" t="s">
        <v>32</v>
      </c>
      <c r="L772" s="20"/>
      <c r="M772" s="21">
        <f>L772*F772</f>
        <v>0</v>
      </c>
    </row>
    <row r="773" spans="1:13" ht="24" customHeight="1" outlineLevel="2" x14ac:dyDescent="0.2">
      <c r="A773" s="62" t="s">
        <v>2842</v>
      </c>
      <c r="B773" s="54">
        <v>87209</v>
      </c>
      <c r="C773" s="54"/>
      <c r="D773" s="22" t="s">
        <v>829</v>
      </c>
      <c r="E773" s="23" t="s">
        <v>35</v>
      </c>
      <c r="F773" s="29">
        <v>117.65</v>
      </c>
      <c r="G773" s="25">
        <f>F773*0.98</f>
        <v>115.297</v>
      </c>
      <c r="H773" s="25">
        <f>F773*0.97</f>
        <v>114.12050000000001</v>
      </c>
      <c r="I773" s="25">
        <f>F773*0.96</f>
        <v>112.944</v>
      </c>
      <c r="J773" s="25">
        <f>F773*0.95</f>
        <v>111.7675</v>
      </c>
      <c r="K773" s="26" t="s">
        <v>32</v>
      </c>
      <c r="L773" s="20"/>
      <c r="M773" s="21">
        <f>L773*F773</f>
        <v>0</v>
      </c>
    </row>
    <row r="774" spans="1:13" ht="24" customHeight="1" outlineLevel="2" x14ac:dyDescent="0.2">
      <c r="A774" s="62" t="s">
        <v>2842</v>
      </c>
      <c r="B774" s="54">
        <v>87203</v>
      </c>
      <c r="C774" s="54"/>
      <c r="D774" s="22" t="s">
        <v>830</v>
      </c>
      <c r="E774" s="23" t="s">
        <v>35</v>
      </c>
      <c r="F774" s="24">
        <v>158.5</v>
      </c>
      <c r="G774" s="25">
        <f>F774*0.98</f>
        <v>155.32999999999998</v>
      </c>
      <c r="H774" s="25">
        <f>F774*0.97</f>
        <v>153.745</v>
      </c>
      <c r="I774" s="25">
        <f>F774*0.96</f>
        <v>152.16</v>
      </c>
      <c r="J774" s="25">
        <f>F774*0.95</f>
        <v>150.57499999999999</v>
      </c>
      <c r="K774" s="26" t="s">
        <v>32</v>
      </c>
      <c r="L774" s="20"/>
      <c r="M774" s="21">
        <f>L774*F774</f>
        <v>0</v>
      </c>
    </row>
    <row r="775" spans="1:13" ht="24" customHeight="1" outlineLevel="2" x14ac:dyDescent="0.2">
      <c r="A775" s="62" t="s">
        <v>2842</v>
      </c>
      <c r="B775" s="54">
        <v>87204</v>
      </c>
      <c r="C775" s="54"/>
      <c r="D775" s="22" t="s">
        <v>831</v>
      </c>
      <c r="E775" s="23" t="s">
        <v>35</v>
      </c>
      <c r="F775" s="24">
        <v>142.30000000000001</v>
      </c>
      <c r="G775" s="25">
        <f>F775*0.98</f>
        <v>139.45400000000001</v>
      </c>
      <c r="H775" s="25">
        <f>F775*0.97</f>
        <v>138.03100000000001</v>
      </c>
      <c r="I775" s="25">
        <f>F775*0.96</f>
        <v>136.608</v>
      </c>
      <c r="J775" s="25">
        <f>F775*0.95</f>
        <v>135.185</v>
      </c>
      <c r="K775" s="26" t="s">
        <v>32</v>
      </c>
      <c r="L775" s="20"/>
      <c r="M775" s="21">
        <f>L775*F775</f>
        <v>0</v>
      </c>
    </row>
    <row r="776" spans="1:13" ht="24" customHeight="1" outlineLevel="2" x14ac:dyDescent="0.2">
      <c r="A776" s="62" t="s">
        <v>2842</v>
      </c>
      <c r="B776" s="54">
        <v>87205</v>
      </c>
      <c r="C776" s="54"/>
      <c r="D776" s="22" t="s">
        <v>832</v>
      </c>
      <c r="E776" s="23" t="s">
        <v>35</v>
      </c>
      <c r="F776" s="24">
        <v>117.5</v>
      </c>
      <c r="G776" s="25">
        <f>F776*0.98</f>
        <v>115.14999999999999</v>
      </c>
      <c r="H776" s="25">
        <f>F776*0.97</f>
        <v>113.97499999999999</v>
      </c>
      <c r="I776" s="25">
        <f>F776*0.96</f>
        <v>112.8</v>
      </c>
      <c r="J776" s="25">
        <f>F776*0.95</f>
        <v>111.625</v>
      </c>
      <c r="K776" s="26" t="s">
        <v>32</v>
      </c>
      <c r="L776" s="20"/>
      <c r="M776" s="21">
        <f>L776*F776</f>
        <v>0</v>
      </c>
    </row>
    <row r="777" spans="1:13" ht="24" customHeight="1" outlineLevel="2" x14ac:dyDescent="0.2">
      <c r="A777" s="62" t="s">
        <v>2842</v>
      </c>
      <c r="B777" s="54">
        <v>87085</v>
      </c>
      <c r="C777" s="54"/>
      <c r="D777" s="22" t="s">
        <v>833</v>
      </c>
      <c r="E777" s="23" t="s">
        <v>35</v>
      </c>
      <c r="F777" s="27">
        <v>147</v>
      </c>
      <c r="G777" s="25">
        <f>F777*0.98</f>
        <v>144.06</v>
      </c>
      <c r="H777" s="25">
        <f>F777*0.97</f>
        <v>142.59</v>
      </c>
      <c r="I777" s="25">
        <f>F777*0.96</f>
        <v>141.12</v>
      </c>
      <c r="J777" s="25">
        <f>F777*0.95</f>
        <v>139.65</v>
      </c>
      <c r="K777" s="26" t="s">
        <v>32</v>
      </c>
      <c r="L777" s="20"/>
      <c r="M777" s="21">
        <f>L777*F777</f>
        <v>0</v>
      </c>
    </row>
    <row r="778" spans="1:13" ht="24" customHeight="1" outlineLevel="2" x14ac:dyDescent="0.2">
      <c r="A778" s="62" t="s">
        <v>2842</v>
      </c>
      <c r="B778" s="54">
        <v>87051</v>
      </c>
      <c r="C778" s="54"/>
      <c r="D778" s="22" t="s">
        <v>834</v>
      </c>
      <c r="E778" s="23" t="s">
        <v>35</v>
      </c>
      <c r="F778" s="24">
        <v>218.5</v>
      </c>
      <c r="G778" s="25">
        <f>F778*0.98</f>
        <v>214.13</v>
      </c>
      <c r="H778" s="25">
        <f>F778*0.97</f>
        <v>211.94499999999999</v>
      </c>
      <c r="I778" s="25">
        <f>F778*0.96</f>
        <v>209.76</v>
      </c>
      <c r="J778" s="25">
        <f>F778*0.95</f>
        <v>207.57499999999999</v>
      </c>
      <c r="K778" s="26" t="s">
        <v>32</v>
      </c>
      <c r="L778" s="20"/>
      <c r="M778" s="21">
        <f>L778*F778</f>
        <v>0</v>
      </c>
    </row>
    <row r="779" spans="1:13" ht="24" customHeight="1" outlineLevel="2" x14ac:dyDescent="0.2">
      <c r="A779" s="62" t="s">
        <v>2842</v>
      </c>
      <c r="B779" s="54">
        <v>87071</v>
      </c>
      <c r="C779" s="54"/>
      <c r="D779" s="22" t="s">
        <v>835</v>
      </c>
      <c r="E779" s="23" t="s">
        <v>35</v>
      </c>
      <c r="F779" s="29">
        <v>290.20999999999998</v>
      </c>
      <c r="G779" s="25">
        <f>F779*0.98</f>
        <v>284.4058</v>
      </c>
      <c r="H779" s="25">
        <f>F779*0.97</f>
        <v>281.50369999999998</v>
      </c>
      <c r="I779" s="25">
        <f>F779*0.96</f>
        <v>278.60159999999996</v>
      </c>
      <c r="J779" s="25">
        <f>F779*0.95</f>
        <v>275.69949999999994</v>
      </c>
      <c r="K779" s="26" t="s">
        <v>32</v>
      </c>
      <c r="L779" s="20"/>
      <c r="M779" s="21">
        <f>L779*F779</f>
        <v>0</v>
      </c>
    </row>
    <row r="780" spans="1:13" ht="24" customHeight="1" outlineLevel="2" x14ac:dyDescent="0.2">
      <c r="A780" s="62" t="s">
        <v>2842</v>
      </c>
      <c r="B780" s="54">
        <v>87049</v>
      </c>
      <c r="C780" s="54"/>
      <c r="D780" s="22" t="s">
        <v>836</v>
      </c>
      <c r="E780" s="23" t="s">
        <v>35</v>
      </c>
      <c r="F780" s="27">
        <v>149</v>
      </c>
      <c r="G780" s="25">
        <f>F780*0.98</f>
        <v>146.02000000000001</v>
      </c>
      <c r="H780" s="25">
        <f>F780*0.97</f>
        <v>144.53</v>
      </c>
      <c r="I780" s="25">
        <f>F780*0.96</f>
        <v>143.04</v>
      </c>
      <c r="J780" s="25">
        <f>F780*0.95</f>
        <v>141.54999999999998</v>
      </c>
      <c r="K780" s="26" t="s">
        <v>32</v>
      </c>
      <c r="L780" s="20"/>
      <c r="M780" s="21">
        <f>L780*F780</f>
        <v>0</v>
      </c>
    </row>
    <row r="781" spans="1:13" ht="24" customHeight="1" outlineLevel="2" x14ac:dyDescent="0.2">
      <c r="A781" s="62" t="s">
        <v>2842</v>
      </c>
      <c r="B781" s="54">
        <v>87041</v>
      </c>
      <c r="C781" s="54"/>
      <c r="D781" s="22" t="s">
        <v>837</v>
      </c>
      <c r="E781" s="23" t="s">
        <v>35</v>
      </c>
      <c r="F781" s="24">
        <v>158.5</v>
      </c>
      <c r="G781" s="25">
        <f>F781*0.98</f>
        <v>155.32999999999998</v>
      </c>
      <c r="H781" s="25">
        <f>F781*0.97</f>
        <v>153.745</v>
      </c>
      <c r="I781" s="25">
        <f>F781*0.96</f>
        <v>152.16</v>
      </c>
      <c r="J781" s="25">
        <f>F781*0.95</f>
        <v>150.57499999999999</v>
      </c>
      <c r="K781" s="26" t="s">
        <v>32</v>
      </c>
      <c r="L781" s="20"/>
      <c r="M781" s="21">
        <f>L781*F781</f>
        <v>0</v>
      </c>
    </row>
    <row r="782" spans="1:13" ht="24" customHeight="1" outlineLevel="2" x14ac:dyDescent="0.2">
      <c r="A782" s="62" t="s">
        <v>2842</v>
      </c>
      <c r="B782" s="54">
        <v>87042</v>
      </c>
      <c r="C782" s="54"/>
      <c r="D782" s="22" t="s">
        <v>838</v>
      </c>
      <c r="E782" s="23" t="s">
        <v>35</v>
      </c>
      <c r="F782" s="29">
        <v>132.22</v>
      </c>
      <c r="G782" s="25">
        <f>F782*0.98</f>
        <v>129.57560000000001</v>
      </c>
      <c r="H782" s="25">
        <f>F782*0.97</f>
        <v>128.2534</v>
      </c>
      <c r="I782" s="25">
        <f>F782*0.96</f>
        <v>126.93119999999999</v>
      </c>
      <c r="J782" s="25">
        <f>F782*0.95</f>
        <v>125.60899999999999</v>
      </c>
      <c r="K782" s="26" t="s">
        <v>32</v>
      </c>
      <c r="L782" s="20"/>
      <c r="M782" s="21">
        <f>L782*F782</f>
        <v>0</v>
      </c>
    </row>
    <row r="783" spans="1:13" ht="24" customHeight="1" outlineLevel="2" x14ac:dyDescent="0.2">
      <c r="A783" s="62" t="s">
        <v>2842</v>
      </c>
      <c r="B783" s="54">
        <v>87044</v>
      </c>
      <c r="C783" s="54"/>
      <c r="D783" s="22" t="s">
        <v>839</v>
      </c>
      <c r="E783" s="23" t="s">
        <v>35</v>
      </c>
      <c r="F783" s="24">
        <v>148.5</v>
      </c>
      <c r="G783" s="25">
        <f>F783*0.98</f>
        <v>145.53</v>
      </c>
      <c r="H783" s="25">
        <f>F783*0.97</f>
        <v>144.04499999999999</v>
      </c>
      <c r="I783" s="25">
        <f>F783*0.96</f>
        <v>142.56</v>
      </c>
      <c r="J783" s="25">
        <f>F783*0.95</f>
        <v>141.07499999999999</v>
      </c>
      <c r="K783" s="26" t="s">
        <v>32</v>
      </c>
      <c r="L783" s="20"/>
      <c r="M783" s="21">
        <f>L783*F783</f>
        <v>0</v>
      </c>
    </row>
    <row r="784" spans="1:13" ht="36" customHeight="1" outlineLevel="2" x14ac:dyDescent="0.2">
      <c r="A784" s="62" t="s">
        <v>2842</v>
      </c>
      <c r="B784" s="54">
        <v>87045</v>
      </c>
      <c r="C784" s="54"/>
      <c r="D784" s="22" t="s">
        <v>840</v>
      </c>
      <c r="E784" s="23" t="s">
        <v>35</v>
      </c>
      <c r="F784" s="29">
        <v>119.89</v>
      </c>
      <c r="G784" s="25">
        <f>F784*0.98</f>
        <v>117.4922</v>
      </c>
      <c r="H784" s="25">
        <f>F784*0.97</f>
        <v>116.2933</v>
      </c>
      <c r="I784" s="25">
        <f>F784*0.96</f>
        <v>115.09439999999999</v>
      </c>
      <c r="J784" s="25">
        <f>F784*0.95</f>
        <v>113.8955</v>
      </c>
      <c r="K784" s="26" t="s">
        <v>32</v>
      </c>
      <c r="L784" s="20"/>
      <c r="M784" s="21">
        <f>L784*F784</f>
        <v>0</v>
      </c>
    </row>
    <row r="785" spans="1:13" ht="24" customHeight="1" outlineLevel="2" x14ac:dyDescent="0.2">
      <c r="A785" s="62" t="s">
        <v>2842</v>
      </c>
      <c r="B785" s="54">
        <v>87043</v>
      </c>
      <c r="C785" s="54"/>
      <c r="D785" s="22" t="s">
        <v>841</v>
      </c>
      <c r="E785" s="23" t="s">
        <v>35</v>
      </c>
      <c r="F785" s="27">
        <v>165</v>
      </c>
      <c r="G785" s="25">
        <f>F785*0.98</f>
        <v>161.69999999999999</v>
      </c>
      <c r="H785" s="25">
        <f>F785*0.97</f>
        <v>160.04999999999998</v>
      </c>
      <c r="I785" s="25">
        <f>F785*0.96</f>
        <v>158.4</v>
      </c>
      <c r="J785" s="25">
        <f>F785*0.95</f>
        <v>156.75</v>
      </c>
      <c r="K785" s="26" t="s">
        <v>32</v>
      </c>
      <c r="L785" s="20"/>
      <c r="M785" s="21">
        <f>L785*F785</f>
        <v>0</v>
      </c>
    </row>
    <row r="786" spans="1:13" ht="36" customHeight="1" outlineLevel="2" x14ac:dyDescent="0.2">
      <c r="A786" s="62" t="s">
        <v>2842</v>
      </c>
      <c r="B786" s="54">
        <v>87046</v>
      </c>
      <c r="C786" s="54"/>
      <c r="D786" s="22" t="s">
        <v>842</v>
      </c>
      <c r="E786" s="23" t="s">
        <v>35</v>
      </c>
      <c r="F786" s="24">
        <v>131.1</v>
      </c>
      <c r="G786" s="25">
        <f>F786*0.98</f>
        <v>128.47799999999998</v>
      </c>
      <c r="H786" s="25">
        <f>F786*0.97</f>
        <v>127.16699999999999</v>
      </c>
      <c r="I786" s="25">
        <f>F786*0.96</f>
        <v>125.85599999999999</v>
      </c>
      <c r="J786" s="25">
        <f>F786*0.95</f>
        <v>124.54499999999999</v>
      </c>
      <c r="K786" s="26" t="s">
        <v>32</v>
      </c>
      <c r="L786" s="20"/>
      <c r="M786" s="21">
        <f>L786*F786</f>
        <v>0</v>
      </c>
    </row>
    <row r="787" spans="1:13" ht="24" customHeight="1" outlineLevel="2" x14ac:dyDescent="0.2">
      <c r="A787" s="62" t="s">
        <v>2842</v>
      </c>
      <c r="B787" s="54">
        <v>87177</v>
      </c>
      <c r="C787" s="54"/>
      <c r="D787" s="22" t="s">
        <v>843</v>
      </c>
      <c r="E787" s="23" t="s">
        <v>35</v>
      </c>
      <c r="F787" s="27">
        <v>138</v>
      </c>
      <c r="G787" s="25">
        <f>F787*0.98</f>
        <v>135.24</v>
      </c>
      <c r="H787" s="25">
        <f>F787*0.97</f>
        <v>133.85999999999999</v>
      </c>
      <c r="I787" s="25">
        <f>F787*0.96</f>
        <v>132.47999999999999</v>
      </c>
      <c r="J787" s="25">
        <f>F787*0.95</f>
        <v>131.1</v>
      </c>
      <c r="K787" s="26" t="s">
        <v>32</v>
      </c>
      <c r="L787" s="20"/>
      <c r="M787" s="21">
        <f>L787*F787</f>
        <v>0</v>
      </c>
    </row>
    <row r="788" spans="1:13" ht="24" customHeight="1" outlineLevel="2" x14ac:dyDescent="0.2">
      <c r="A788" s="62" t="s">
        <v>2842</v>
      </c>
      <c r="B788" s="54">
        <v>87133</v>
      </c>
      <c r="C788" s="54"/>
      <c r="D788" s="22" t="s">
        <v>844</v>
      </c>
      <c r="E788" s="23" t="s">
        <v>35</v>
      </c>
      <c r="F788" s="24">
        <v>209.5</v>
      </c>
      <c r="G788" s="25">
        <f>F788*0.98</f>
        <v>205.31</v>
      </c>
      <c r="H788" s="25">
        <f>F788*0.97</f>
        <v>203.215</v>
      </c>
      <c r="I788" s="25">
        <f>F788*0.96</f>
        <v>201.12</v>
      </c>
      <c r="J788" s="25">
        <f>F788*0.95</f>
        <v>199.02499999999998</v>
      </c>
      <c r="K788" s="26" t="s">
        <v>32</v>
      </c>
      <c r="L788" s="20"/>
      <c r="M788" s="21">
        <f>L788*F788</f>
        <v>0</v>
      </c>
    </row>
    <row r="789" spans="1:13" ht="48" customHeight="1" outlineLevel="2" x14ac:dyDescent="0.2">
      <c r="A789" s="62" t="s">
        <v>2842</v>
      </c>
      <c r="B789" s="54">
        <v>87070</v>
      </c>
      <c r="C789" s="54"/>
      <c r="D789" s="22" t="s">
        <v>845</v>
      </c>
      <c r="E789" s="23" t="s">
        <v>35</v>
      </c>
      <c r="F789" s="29">
        <v>277.88</v>
      </c>
      <c r="G789" s="25">
        <f>F789*0.98</f>
        <v>272.32240000000002</v>
      </c>
      <c r="H789" s="25">
        <f>F789*0.97</f>
        <v>269.54359999999997</v>
      </c>
      <c r="I789" s="25">
        <f>F789*0.96</f>
        <v>266.76479999999998</v>
      </c>
      <c r="J789" s="25">
        <f>F789*0.95</f>
        <v>263.98599999999999</v>
      </c>
      <c r="K789" s="26" t="s">
        <v>32</v>
      </c>
      <c r="L789" s="20"/>
      <c r="M789" s="21">
        <f>L789*F789</f>
        <v>0</v>
      </c>
    </row>
    <row r="790" spans="1:13" ht="24" customHeight="1" outlineLevel="2" x14ac:dyDescent="0.2">
      <c r="A790" s="62" t="s">
        <v>2842</v>
      </c>
      <c r="B790" s="54">
        <v>87122</v>
      </c>
      <c r="C790" s="54"/>
      <c r="D790" s="22" t="s">
        <v>846</v>
      </c>
      <c r="E790" s="23" t="s">
        <v>35</v>
      </c>
      <c r="F790" s="24">
        <v>173.5</v>
      </c>
      <c r="G790" s="25">
        <f>F790*0.98</f>
        <v>170.03</v>
      </c>
      <c r="H790" s="25">
        <f>F790*0.97</f>
        <v>168.29499999999999</v>
      </c>
      <c r="I790" s="25">
        <f>F790*0.96</f>
        <v>166.56</v>
      </c>
      <c r="J790" s="25">
        <f>F790*0.95</f>
        <v>164.82499999999999</v>
      </c>
      <c r="K790" s="26" t="s">
        <v>32</v>
      </c>
      <c r="L790" s="20"/>
      <c r="M790" s="21">
        <f>L790*F790</f>
        <v>0</v>
      </c>
    </row>
    <row r="791" spans="1:13" ht="24" customHeight="1" outlineLevel="2" x14ac:dyDescent="0.2">
      <c r="A791" s="62" t="s">
        <v>2842</v>
      </c>
      <c r="B791" s="54">
        <v>87125</v>
      </c>
      <c r="C791" s="54"/>
      <c r="D791" s="22" t="s">
        <v>847</v>
      </c>
      <c r="E791" s="23" t="s">
        <v>31</v>
      </c>
      <c r="F791" s="29">
        <v>150.15</v>
      </c>
      <c r="G791" s="25">
        <f>F791*0.98</f>
        <v>147.14699999999999</v>
      </c>
      <c r="H791" s="25">
        <f>F791*0.97</f>
        <v>145.6455</v>
      </c>
      <c r="I791" s="25">
        <f>F791*0.96</f>
        <v>144.14400000000001</v>
      </c>
      <c r="J791" s="25">
        <f>F791*0.95</f>
        <v>142.64250000000001</v>
      </c>
      <c r="K791" s="26" t="s">
        <v>32</v>
      </c>
      <c r="L791" s="20"/>
      <c r="M791" s="21">
        <f>L791*F791</f>
        <v>0</v>
      </c>
    </row>
    <row r="792" spans="1:13" ht="24" customHeight="1" outlineLevel="2" x14ac:dyDescent="0.2">
      <c r="A792" s="62" t="s">
        <v>2842</v>
      </c>
      <c r="B792" s="54">
        <v>87124</v>
      </c>
      <c r="C792" s="54"/>
      <c r="D792" s="22" t="s">
        <v>848</v>
      </c>
      <c r="E792" s="23" t="s">
        <v>35</v>
      </c>
      <c r="F792" s="29">
        <v>236.43</v>
      </c>
      <c r="G792" s="25">
        <f>F792*0.98</f>
        <v>231.70140000000001</v>
      </c>
      <c r="H792" s="25">
        <f>F792*0.97</f>
        <v>229.33709999999999</v>
      </c>
      <c r="I792" s="25">
        <f>F792*0.96</f>
        <v>226.97280000000001</v>
      </c>
      <c r="J792" s="25">
        <f>F792*0.95</f>
        <v>224.60849999999999</v>
      </c>
      <c r="K792" s="26" t="s">
        <v>32</v>
      </c>
      <c r="L792" s="20"/>
      <c r="M792" s="21">
        <f>L792*F792</f>
        <v>0</v>
      </c>
    </row>
    <row r="793" spans="1:13" ht="24" customHeight="1" outlineLevel="2" x14ac:dyDescent="0.2">
      <c r="A793" s="62" t="s">
        <v>2842</v>
      </c>
      <c r="B793" s="54">
        <v>87126</v>
      </c>
      <c r="C793" s="54"/>
      <c r="D793" s="22" t="s">
        <v>849</v>
      </c>
      <c r="E793" s="23" t="s">
        <v>35</v>
      </c>
      <c r="F793" s="24">
        <v>181.5</v>
      </c>
      <c r="G793" s="25">
        <f>F793*0.98</f>
        <v>177.87</v>
      </c>
      <c r="H793" s="25">
        <f>F793*0.97</f>
        <v>176.05500000000001</v>
      </c>
      <c r="I793" s="25">
        <f>F793*0.96</f>
        <v>174.23999999999998</v>
      </c>
      <c r="J793" s="25">
        <f>F793*0.95</f>
        <v>172.42499999999998</v>
      </c>
      <c r="K793" s="26" t="s">
        <v>32</v>
      </c>
      <c r="L793" s="20"/>
      <c r="M793" s="21">
        <f>L793*F793</f>
        <v>0</v>
      </c>
    </row>
    <row r="794" spans="1:13" ht="24" customHeight="1" outlineLevel="2" x14ac:dyDescent="0.2">
      <c r="A794" s="62" t="s">
        <v>2842</v>
      </c>
      <c r="B794" s="54">
        <v>87127</v>
      </c>
      <c r="C794" s="54"/>
      <c r="D794" s="22" t="s">
        <v>850</v>
      </c>
      <c r="E794" s="23" t="s">
        <v>35</v>
      </c>
      <c r="F794" s="27">
        <v>299</v>
      </c>
      <c r="G794" s="25">
        <f>F794*0.98</f>
        <v>293.02</v>
      </c>
      <c r="H794" s="25">
        <f>F794*0.97</f>
        <v>290.02999999999997</v>
      </c>
      <c r="I794" s="25">
        <f>F794*0.96</f>
        <v>287.03999999999996</v>
      </c>
      <c r="J794" s="25">
        <f>F794*0.95</f>
        <v>284.05</v>
      </c>
      <c r="K794" s="26" t="s">
        <v>32</v>
      </c>
      <c r="L794" s="20"/>
      <c r="M794" s="21">
        <f>L794*F794</f>
        <v>0</v>
      </c>
    </row>
    <row r="795" spans="1:13" ht="24" customHeight="1" outlineLevel="2" x14ac:dyDescent="0.2">
      <c r="A795" s="62" t="s">
        <v>2842</v>
      </c>
      <c r="B795" s="54">
        <v>87155</v>
      </c>
      <c r="C795" s="54"/>
      <c r="D795" s="22" t="s">
        <v>851</v>
      </c>
      <c r="E795" s="23" t="s">
        <v>35</v>
      </c>
      <c r="F795" s="29">
        <v>333.09</v>
      </c>
      <c r="G795" s="25">
        <f>F795*0.98</f>
        <v>326.42819999999995</v>
      </c>
      <c r="H795" s="25">
        <f>F795*0.97</f>
        <v>323.09729999999996</v>
      </c>
      <c r="I795" s="25">
        <f>F795*0.96</f>
        <v>319.76639999999998</v>
      </c>
      <c r="J795" s="25">
        <f>F795*0.95</f>
        <v>316.43549999999993</v>
      </c>
      <c r="K795" s="26" t="s">
        <v>32</v>
      </c>
      <c r="L795" s="20"/>
      <c r="M795" s="21">
        <f>L795*F795</f>
        <v>0</v>
      </c>
    </row>
    <row r="796" spans="1:13" ht="24" customHeight="1" outlineLevel="2" x14ac:dyDescent="0.2">
      <c r="A796" s="62" t="s">
        <v>2842</v>
      </c>
      <c r="B796" s="54">
        <v>87129</v>
      </c>
      <c r="C796" s="54"/>
      <c r="D796" s="22" t="s">
        <v>852</v>
      </c>
      <c r="E796" s="23" t="s">
        <v>35</v>
      </c>
      <c r="F796" s="24">
        <v>199.5</v>
      </c>
      <c r="G796" s="25">
        <f>F796*0.98</f>
        <v>195.51</v>
      </c>
      <c r="H796" s="25">
        <f>F796*0.97</f>
        <v>193.51499999999999</v>
      </c>
      <c r="I796" s="25">
        <f>F796*0.96</f>
        <v>191.51999999999998</v>
      </c>
      <c r="J796" s="25">
        <f>F796*0.95</f>
        <v>189.52499999999998</v>
      </c>
      <c r="K796" s="26" t="s">
        <v>32</v>
      </c>
      <c r="L796" s="20"/>
      <c r="M796" s="21">
        <f>L796*F796</f>
        <v>0</v>
      </c>
    </row>
    <row r="797" spans="1:13" ht="24" customHeight="1" outlineLevel="2" x14ac:dyDescent="0.2">
      <c r="A797" s="62" t="s">
        <v>2842</v>
      </c>
      <c r="B797" s="54">
        <v>87050</v>
      </c>
      <c r="C797" s="54"/>
      <c r="D797" s="22" t="s">
        <v>853</v>
      </c>
      <c r="E797" s="23" t="s">
        <v>35</v>
      </c>
      <c r="F797" s="27">
        <v>204</v>
      </c>
      <c r="G797" s="25">
        <f>F797*0.98</f>
        <v>199.92</v>
      </c>
      <c r="H797" s="25">
        <f>F797*0.97</f>
        <v>197.88</v>
      </c>
      <c r="I797" s="25">
        <f>F797*0.96</f>
        <v>195.84</v>
      </c>
      <c r="J797" s="25">
        <f>F797*0.95</f>
        <v>193.79999999999998</v>
      </c>
      <c r="K797" s="26" t="s">
        <v>32</v>
      </c>
      <c r="L797" s="20"/>
      <c r="M797" s="21">
        <f>L797*F797</f>
        <v>0</v>
      </c>
    </row>
    <row r="798" spans="1:13" ht="24" customHeight="1" outlineLevel="2" x14ac:dyDescent="0.2">
      <c r="A798" s="62" t="s">
        <v>2842</v>
      </c>
      <c r="B798" s="54">
        <v>87130</v>
      </c>
      <c r="C798" s="54"/>
      <c r="D798" s="22" t="s">
        <v>854</v>
      </c>
      <c r="E798" s="23" t="s">
        <v>35</v>
      </c>
      <c r="F798" s="24">
        <v>123.5</v>
      </c>
      <c r="G798" s="25">
        <f>F798*0.98</f>
        <v>121.03</v>
      </c>
      <c r="H798" s="25">
        <f>F798*0.97</f>
        <v>119.795</v>
      </c>
      <c r="I798" s="25">
        <f>F798*0.96</f>
        <v>118.56</v>
      </c>
      <c r="J798" s="25">
        <f>F798*0.95</f>
        <v>117.32499999999999</v>
      </c>
      <c r="K798" s="26" t="s">
        <v>32</v>
      </c>
      <c r="L798" s="20"/>
      <c r="M798" s="21">
        <f>L798*F798</f>
        <v>0</v>
      </c>
    </row>
    <row r="799" spans="1:13" ht="24" customHeight="1" outlineLevel="2" x14ac:dyDescent="0.2">
      <c r="A799" s="62" t="s">
        <v>2842</v>
      </c>
      <c r="B799" s="54">
        <v>87082</v>
      </c>
      <c r="C799" s="54"/>
      <c r="D799" s="22" t="s">
        <v>855</v>
      </c>
      <c r="E799" s="23" t="s">
        <v>31</v>
      </c>
      <c r="F799" s="29">
        <v>100.58</v>
      </c>
      <c r="G799" s="25">
        <f>F799*0.98</f>
        <v>98.568399999999997</v>
      </c>
      <c r="H799" s="25">
        <f>F799*0.97</f>
        <v>97.562599999999989</v>
      </c>
      <c r="I799" s="25">
        <f>F799*0.96</f>
        <v>96.556799999999996</v>
      </c>
      <c r="J799" s="25">
        <f>F799*0.95</f>
        <v>95.550999999999988</v>
      </c>
      <c r="K799" s="26" t="s">
        <v>32</v>
      </c>
      <c r="L799" s="20"/>
      <c r="M799" s="21">
        <f>L799*F799</f>
        <v>0</v>
      </c>
    </row>
    <row r="800" spans="1:13" ht="24" customHeight="1" outlineLevel="2" x14ac:dyDescent="0.2">
      <c r="A800" s="62" t="s">
        <v>2842</v>
      </c>
      <c r="B800" s="54">
        <v>87091</v>
      </c>
      <c r="C800" s="54"/>
      <c r="D800" s="22" t="s">
        <v>856</v>
      </c>
      <c r="E800" s="23" t="s">
        <v>35</v>
      </c>
      <c r="F800" s="24">
        <v>123.5</v>
      </c>
      <c r="G800" s="25">
        <f>F800*0.98</f>
        <v>121.03</v>
      </c>
      <c r="H800" s="25">
        <f>F800*0.97</f>
        <v>119.795</v>
      </c>
      <c r="I800" s="25">
        <f>F800*0.96</f>
        <v>118.56</v>
      </c>
      <c r="J800" s="25">
        <f>F800*0.95</f>
        <v>117.32499999999999</v>
      </c>
      <c r="K800" s="26" t="s">
        <v>32</v>
      </c>
      <c r="L800" s="20"/>
      <c r="M800" s="21">
        <f>L800*F800</f>
        <v>0</v>
      </c>
    </row>
    <row r="801" spans="1:13" ht="24" customHeight="1" outlineLevel="2" x14ac:dyDescent="0.2">
      <c r="A801" s="62" t="s">
        <v>2842</v>
      </c>
      <c r="B801" s="54">
        <v>87181</v>
      </c>
      <c r="C801" s="54"/>
      <c r="D801" s="22" t="s">
        <v>857</v>
      </c>
      <c r="E801" s="23" t="s">
        <v>35</v>
      </c>
      <c r="F801" s="24">
        <v>209.6</v>
      </c>
      <c r="G801" s="25">
        <f>F801*0.98</f>
        <v>205.40799999999999</v>
      </c>
      <c r="H801" s="25">
        <f>F801*0.97</f>
        <v>203.31199999999998</v>
      </c>
      <c r="I801" s="25">
        <f>F801*0.96</f>
        <v>201.21599999999998</v>
      </c>
      <c r="J801" s="25">
        <f>F801*0.95</f>
        <v>199.11999999999998</v>
      </c>
      <c r="K801" s="26" t="s">
        <v>32</v>
      </c>
      <c r="L801" s="20"/>
      <c r="M801" s="21">
        <f>L801*F801</f>
        <v>0</v>
      </c>
    </row>
    <row r="802" spans="1:13" ht="36" customHeight="1" outlineLevel="2" x14ac:dyDescent="0.2">
      <c r="A802" s="62" t="s">
        <v>2842</v>
      </c>
      <c r="B802" s="54">
        <v>87182</v>
      </c>
      <c r="C802" s="54"/>
      <c r="D802" s="22" t="s">
        <v>858</v>
      </c>
      <c r="E802" s="23" t="s">
        <v>31</v>
      </c>
      <c r="F802" s="29">
        <v>151.27000000000001</v>
      </c>
      <c r="G802" s="25">
        <f>F802*0.98</f>
        <v>148.24460000000002</v>
      </c>
      <c r="H802" s="25">
        <f>F802*0.97</f>
        <v>146.7319</v>
      </c>
      <c r="I802" s="25">
        <f>F802*0.96</f>
        <v>145.2192</v>
      </c>
      <c r="J802" s="25">
        <f>F802*0.95</f>
        <v>143.70650000000001</v>
      </c>
      <c r="K802" s="26" t="s">
        <v>32</v>
      </c>
      <c r="L802" s="20"/>
      <c r="M802" s="21">
        <f>L802*F802</f>
        <v>0</v>
      </c>
    </row>
    <row r="803" spans="1:13" ht="24" customHeight="1" outlineLevel="2" x14ac:dyDescent="0.2">
      <c r="A803" s="62" t="s">
        <v>2842</v>
      </c>
      <c r="B803" s="54">
        <v>87183</v>
      </c>
      <c r="C803" s="54"/>
      <c r="D803" s="22" t="s">
        <v>859</v>
      </c>
      <c r="E803" s="23" t="s">
        <v>31</v>
      </c>
      <c r="F803" s="29">
        <v>291.33</v>
      </c>
      <c r="G803" s="25">
        <f>F803*0.98</f>
        <v>285.5034</v>
      </c>
      <c r="H803" s="25">
        <f>F803*0.97</f>
        <v>282.59009999999995</v>
      </c>
      <c r="I803" s="25">
        <f>F803*0.96</f>
        <v>279.67679999999996</v>
      </c>
      <c r="J803" s="25">
        <f>F803*0.95</f>
        <v>276.76349999999996</v>
      </c>
      <c r="K803" s="26" t="s">
        <v>32</v>
      </c>
      <c r="L803" s="20"/>
      <c r="M803" s="21">
        <f>L803*F803</f>
        <v>0</v>
      </c>
    </row>
    <row r="804" spans="1:13" ht="36" customHeight="1" outlineLevel="2" x14ac:dyDescent="0.2">
      <c r="A804" s="62" t="s">
        <v>2842</v>
      </c>
      <c r="B804" s="54">
        <v>87184</v>
      </c>
      <c r="C804" s="54"/>
      <c r="D804" s="22" t="s">
        <v>860</v>
      </c>
      <c r="E804" s="23" t="s">
        <v>31</v>
      </c>
      <c r="F804" s="24">
        <v>142.30000000000001</v>
      </c>
      <c r="G804" s="25">
        <f>F804*0.98</f>
        <v>139.45400000000001</v>
      </c>
      <c r="H804" s="25">
        <f>F804*0.97</f>
        <v>138.03100000000001</v>
      </c>
      <c r="I804" s="25">
        <f>F804*0.96</f>
        <v>136.608</v>
      </c>
      <c r="J804" s="25">
        <f>F804*0.95</f>
        <v>135.185</v>
      </c>
      <c r="K804" s="26" t="s">
        <v>32</v>
      </c>
      <c r="L804" s="20"/>
      <c r="M804" s="21">
        <f>L804*F804</f>
        <v>0</v>
      </c>
    </row>
    <row r="805" spans="1:13" ht="24" customHeight="1" outlineLevel="2" x14ac:dyDescent="0.2">
      <c r="A805" s="62" t="s">
        <v>2842</v>
      </c>
      <c r="B805" s="54">
        <v>87031</v>
      </c>
      <c r="C805" s="54"/>
      <c r="D805" s="22" t="s">
        <v>861</v>
      </c>
      <c r="E805" s="23" t="s">
        <v>31</v>
      </c>
      <c r="F805" s="29">
        <v>187.12</v>
      </c>
      <c r="G805" s="25">
        <f>F805*0.98</f>
        <v>183.3776</v>
      </c>
      <c r="H805" s="25">
        <f>F805*0.97</f>
        <v>181.50640000000001</v>
      </c>
      <c r="I805" s="25">
        <f>F805*0.96</f>
        <v>179.6352</v>
      </c>
      <c r="J805" s="25">
        <f>F805*0.95</f>
        <v>177.76400000000001</v>
      </c>
      <c r="K805" s="26" t="s">
        <v>32</v>
      </c>
      <c r="L805" s="20"/>
      <c r="M805" s="21">
        <f>L805*F805</f>
        <v>0</v>
      </c>
    </row>
    <row r="806" spans="1:13" ht="24" customHeight="1" outlineLevel="2" x14ac:dyDescent="0.2">
      <c r="A806" s="62" t="s">
        <v>2842</v>
      </c>
      <c r="B806" s="54">
        <v>87141</v>
      </c>
      <c r="C806" s="54"/>
      <c r="D806" s="22" t="s">
        <v>862</v>
      </c>
      <c r="E806" s="23" t="s">
        <v>35</v>
      </c>
      <c r="F806" s="29">
        <v>200.57</v>
      </c>
      <c r="G806" s="25">
        <f>F806*0.98</f>
        <v>196.55859999999998</v>
      </c>
      <c r="H806" s="25">
        <f>F806*0.97</f>
        <v>194.55289999999999</v>
      </c>
      <c r="I806" s="25">
        <f>F806*0.96</f>
        <v>192.54719999999998</v>
      </c>
      <c r="J806" s="25">
        <f>F806*0.95</f>
        <v>190.54149999999998</v>
      </c>
      <c r="K806" s="26" t="s">
        <v>32</v>
      </c>
      <c r="L806" s="20"/>
      <c r="M806" s="21">
        <f>L806*F806</f>
        <v>0</v>
      </c>
    </row>
    <row r="807" spans="1:13" ht="24" customHeight="1" outlineLevel="2" x14ac:dyDescent="0.2">
      <c r="A807" s="62" t="s">
        <v>2842</v>
      </c>
      <c r="B807" s="54">
        <v>87142</v>
      </c>
      <c r="C807" s="54"/>
      <c r="D807" s="22" t="s">
        <v>863</v>
      </c>
      <c r="E807" s="23" t="s">
        <v>31</v>
      </c>
      <c r="F807" s="29">
        <v>153.51</v>
      </c>
      <c r="G807" s="25">
        <f>F807*0.98</f>
        <v>150.43979999999999</v>
      </c>
      <c r="H807" s="25">
        <f>F807*0.97</f>
        <v>148.90469999999999</v>
      </c>
      <c r="I807" s="25">
        <f>F807*0.96</f>
        <v>147.36959999999999</v>
      </c>
      <c r="J807" s="25">
        <f>F807*0.95</f>
        <v>145.83449999999999</v>
      </c>
      <c r="K807" s="26" t="s">
        <v>32</v>
      </c>
      <c r="L807" s="20"/>
      <c r="M807" s="21">
        <f>L807*F807</f>
        <v>0</v>
      </c>
    </row>
    <row r="808" spans="1:13" ht="24" customHeight="1" outlineLevel="2" x14ac:dyDescent="0.2">
      <c r="A808" s="62" t="s">
        <v>2842</v>
      </c>
      <c r="B808" s="54">
        <v>87143</v>
      </c>
      <c r="C808" s="54"/>
      <c r="D808" s="22" t="s">
        <v>864</v>
      </c>
      <c r="E808" s="23" t="s">
        <v>31</v>
      </c>
      <c r="F808" s="24">
        <v>179.5</v>
      </c>
      <c r="G808" s="25">
        <f>F808*0.98</f>
        <v>175.91</v>
      </c>
      <c r="H808" s="25">
        <f>F808*0.97</f>
        <v>174.11500000000001</v>
      </c>
      <c r="I808" s="25">
        <f>F808*0.96</f>
        <v>172.32</v>
      </c>
      <c r="J808" s="25">
        <f>F808*0.95</f>
        <v>170.52500000000001</v>
      </c>
      <c r="K808" s="26" t="s">
        <v>32</v>
      </c>
      <c r="L808" s="20"/>
      <c r="M808" s="21">
        <f>L808*F808</f>
        <v>0</v>
      </c>
    </row>
    <row r="809" spans="1:13" ht="24" customHeight="1" outlineLevel="2" x14ac:dyDescent="0.2">
      <c r="A809" s="62" t="s">
        <v>2842</v>
      </c>
      <c r="B809" s="54">
        <v>87144</v>
      </c>
      <c r="C809" s="54"/>
      <c r="D809" s="22" t="s">
        <v>865</v>
      </c>
      <c r="E809" s="23" t="s">
        <v>35</v>
      </c>
      <c r="F809" s="27">
        <v>148</v>
      </c>
      <c r="G809" s="25">
        <f>F809*0.98</f>
        <v>145.04</v>
      </c>
      <c r="H809" s="25">
        <f>F809*0.97</f>
        <v>143.56</v>
      </c>
      <c r="I809" s="25">
        <f>F809*0.96</f>
        <v>142.07999999999998</v>
      </c>
      <c r="J809" s="25">
        <f>F809*0.95</f>
        <v>140.6</v>
      </c>
      <c r="K809" s="26" t="s">
        <v>32</v>
      </c>
      <c r="L809" s="20"/>
      <c r="M809" s="21">
        <f>L809*F809</f>
        <v>0</v>
      </c>
    </row>
    <row r="810" spans="1:13" ht="24" customHeight="1" outlineLevel="2" x14ac:dyDescent="0.2">
      <c r="A810" s="62" t="s">
        <v>2842</v>
      </c>
      <c r="B810" s="54">
        <v>87145</v>
      </c>
      <c r="C810" s="54"/>
      <c r="D810" s="22" t="s">
        <v>866</v>
      </c>
      <c r="E810" s="23" t="s">
        <v>31</v>
      </c>
      <c r="F810" s="29">
        <v>133.34</v>
      </c>
      <c r="G810" s="25">
        <f>F810*0.98</f>
        <v>130.67320000000001</v>
      </c>
      <c r="H810" s="25">
        <f>F810*0.97</f>
        <v>129.3398</v>
      </c>
      <c r="I810" s="25">
        <f>F810*0.96</f>
        <v>128.00639999999999</v>
      </c>
      <c r="J810" s="25">
        <f>F810*0.95</f>
        <v>126.673</v>
      </c>
      <c r="K810" s="26" t="s">
        <v>32</v>
      </c>
      <c r="L810" s="20"/>
      <c r="M810" s="21">
        <f>L810*F810</f>
        <v>0</v>
      </c>
    </row>
    <row r="811" spans="1:13" ht="24" customHeight="1" outlineLevel="2" x14ac:dyDescent="0.2">
      <c r="A811" s="62" t="s">
        <v>2842</v>
      </c>
      <c r="B811" s="54">
        <v>87053</v>
      </c>
      <c r="C811" s="54"/>
      <c r="D811" s="22" t="s">
        <v>867</v>
      </c>
      <c r="E811" s="23" t="s">
        <v>35</v>
      </c>
      <c r="F811" s="29">
        <v>147.91</v>
      </c>
      <c r="G811" s="25">
        <f>F811*0.98</f>
        <v>144.95179999999999</v>
      </c>
      <c r="H811" s="25">
        <f>F811*0.97</f>
        <v>143.4727</v>
      </c>
      <c r="I811" s="25">
        <f>F811*0.96</f>
        <v>141.99359999999999</v>
      </c>
      <c r="J811" s="25">
        <f>F811*0.95</f>
        <v>140.5145</v>
      </c>
      <c r="K811" s="26" t="s">
        <v>32</v>
      </c>
      <c r="L811" s="20"/>
      <c r="M811" s="21">
        <f>L811*F811</f>
        <v>0</v>
      </c>
    </row>
    <row r="812" spans="1:13" ht="24" customHeight="1" outlineLevel="2" x14ac:dyDescent="0.2">
      <c r="A812" s="62" t="s">
        <v>2842</v>
      </c>
      <c r="B812" s="54">
        <v>87131</v>
      </c>
      <c r="C812" s="54"/>
      <c r="D812" s="22" t="s">
        <v>868</v>
      </c>
      <c r="E812" s="23" t="s">
        <v>35</v>
      </c>
      <c r="F812" s="29">
        <v>129.16</v>
      </c>
      <c r="G812" s="25">
        <f>F812*0.98</f>
        <v>126.57679999999999</v>
      </c>
      <c r="H812" s="25">
        <f>F812*0.97</f>
        <v>125.28519999999999</v>
      </c>
      <c r="I812" s="25">
        <f>F812*0.96</f>
        <v>123.99359999999999</v>
      </c>
      <c r="J812" s="25">
        <f>F812*0.95</f>
        <v>122.70199999999998</v>
      </c>
      <c r="K812" s="26" t="s">
        <v>32</v>
      </c>
      <c r="L812" s="20"/>
      <c r="M812" s="21">
        <f>L812*F812</f>
        <v>0</v>
      </c>
    </row>
    <row r="813" spans="1:13" ht="24" customHeight="1" outlineLevel="2" x14ac:dyDescent="0.2">
      <c r="A813" s="62" t="s">
        <v>2842</v>
      </c>
      <c r="B813" s="54">
        <v>89192</v>
      </c>
      <c r="C813" s="54"/>
      <c r="D813" s="22" t="s">
        <v>869</v>
      </c>
      <c r="E813" s="23" t="s">
        <v>187</v>
      </c>
      <c r="F813" s="29">
        <v>117.65</v>
      </c>
      <c r="G813" s="25">
        <f>F813*0.98</f>
        <v>115.297</v>
      </c>
      <c r="H813" s="25">
        <f>F813*0.97</f>
        <v>114.12050000000001</v>
      </c>
      <c r="I813" s="25">
        <f>F813*0.96</f>
        <v>112.944</v>
      </c>
      <c r="J813" s="25">
        <f>F813*0.95</f>
        <v>111.7675</v>
      </c>
      <c r="K813" s="26" t="s">
        <v>32</v>
      </c>
      <c r="L813" s="20"/>
      <c r="M813" s="21">
        <f>L813*F813</f>
        <v>0</v>
      </c>
    </row>
    <row r="814" spans="1:13" ht="24" customHeight="1" outlineLevel="2" x14ac:dyDescent="0.2">
      <c r="A814" s="62" t="s">
        <v>2842</v>
      </c>
      <c r="B814" s="54">
        <v>87206</v>
      </c>
      <c r="C814" s="54"/>
      <c r="D814" s="22" t="s">
        <v>870</v>
      </c>
      <c r="E814" s="23" t="s">
        <v>35</v>
      </c>
      <c r="F814" s="29">
        <v>164.71</v>
      </c>
      <c r="G814" s="25">
        <f>F814*0.98</f>
        <v>161.41580000000002</v>
      </c>
      <c r="H814" s="25">
        <f>F814*0.97</f>
        <v>159.7687</v>
      </c>
      <c r="I814" s="25">
        <f>F814*0.96</f>
        <v>158.1216</v>
      </c>
      <c r="J814" s="25">
        <f>F814*0.95</f>
        <v>156.47450000000001</v>
      </c>
      <c r="K814" s="26" t="s">
        <v>32</v>
      </c>
      <c r="L814" s="20"/>
      <c r="M814" s="21">
        <f>L814*F814</f>
        <v>0</v>
      </c>
    </row>
    <row r="815" spans="1:13" ht="24" customHeight="1" outlineLevel="2" x14ac:dyDescent="0.2">
      <c r="A815" s="62" t="s">
        <v>2842</v>
      </c>
      <c r="B815" s="54">
        <v>89193</v>
      </c>
      <c r="C815" s="54"/>
      <c r="D815" s="22" t="s">
        <v>871</v>
      </c>
      <c r="E815" s="23" t="s">
        <v>31</v>
      </c>
      <c r="F815" s="29">
        <v>123.26</v>
      </c>
      <c r="G815" s="25">
        <f>F815*0.98</f>
        <v>120.79480000000001</v>
      </c>
      <c r="H815" s="25">
        <f>F815*0.97</f>
        <v>119.5622</v>
      </c>
      <c r="I815" s="25">
        <f>F815*0.96</f>
        <v>118.3296</v>
      </c>
      <c r="J815" s="25">
        <f>F815*0.95</f>
        <v>117.09699999999999</v>
      </c>
      <c r="K815" s="26" t="s">
        <v>32</v>
      </c>
      <c r="L815" s="20"/>
      <c r="M815" s="21">
        <f>L815*F815</f>
        <v>0</v>
      </c>
    </row>
    <row r="816" spans="1:13" ht="24" customHeight="1" outlineLevel="2" x14ac:dyDescent="0.2">
      <c r="A816" s="62" t="s">
        <v>2842</v>
      </c>
      <c r="B816" s="54">
        <v>89194</v>
      </c>
      <c r="C816" s="54"/>
      <c r="D816" s="22" t="s">
        <v>872</v>
      </c>
      <c r="E816" s="23" t="s">
        <v>187</v>
      </c>
      <c r="F816" s="29">
        <v>117.65</v>
      </c>
      <c r="G816" s="25">
        <f>F816*0.98</f>
        <v>115.297</v>
      </c>
      <c r="H816" s="25">
        <f>F816*0.97</f>
        <v>114.12050000000001</v>
      </c>
      <c r="I816" s="25">
        <f>F816*0.96</f>
        <v>112.944</v>
      </c>
      <c r="J816" s="25">
        <f>F816*0.95</f>
        <v>111.7675</v>
      </c>
      <c r="K816" s="26" t="s">
        <v>32</v>
      </c>
      <c r="L816" s="20"/>
      <c r="M816" s="21">
        <f>L816*F816</f>
        <v>0</v>
      </c>
    </row>
    <row r="817" spans="1:13" ht="24" customHeight="1" outlineLevel="2" x14ac:dyDescent="0.2">
      <c r="A817" s="62" t="s">
        <v>2842</v>
      </c>
      <c r="B817" s="54">
        <v>89195</v>
      </c>
      <c r="C817" s="54"/>
      <c r="D817" s="22" t="s">
        <v>873</v>
      </c>
      <c r="E817" s="23" t="s">
        <v>35</v>
      </c>
      <c r="F817" s="29">
        <v>153.51</v>
      </c>
      <c r="G817" s="25">
        <f>F817*0.98</f>
        <v>150.43979999999999</v>
      </c>
      <c r="H817" s="25">
        <f>F817*0.97</f>
        <v>148.90469999999999</v>
      </c>
      <c r="I817" s="25">
        <f>F817*0.96</f>
        <v>147.36959999999999</v>
      </c>
      <c r="J817" s="25">
        <f>F817*0.95</f>
        <v>145.83449999999999</v>
      </c>
      <c r="K817" s="26" t="s">
        <v>32</v>
      </c>
      <c r="L817" s="20"/>
      <c r="M817" s="21">
        <f>L817*F817</f>
        <v>0</v>
      </c>
    </row>
    <row r="818" spans="1:13" ht="24" customHeight="1" outlineLevel="2" x14ac:dyDescent="0.2">
      <c r="A818" s="62" t="s">
        <v>2842</v>
      </c>
      <c r="B818" s="54">
        <v>87207</v>
      </c>
      <c r="C818" s="54"/>
      <c r="D818" s="22" t="s">
        <v>874</v>
      </c>
      <c r="E818" s="23" t="s">
        <v>35</v>
      </c>
      <c r="F818" s="27">
        <v>266</v>
      </c>
      <c r="G818" s="25">
        <f>F818*0.98</f>
        <v>260.68</v>
      </c>
      <c r="H818" s="25">
        <f>F818*0.97</f>
        <v>258.02</v>
      </c>
      <c r="I818" s="25">
        <f>F818*0.96</f>
        <v>255.35999999999999</v>
      </c>
      <c r="J818" s="25">
        <f>F818*0.95</f>
        <v>252.7</v>
      </c>
      <c r="K818" s="26" t="s">
        <v>32</v>
      </c>
      <c r="L818" s="20"/>
      <c r="M818" s="21">
        <f>L818*F818</f>
        <v>0</v>
      </c>
    </row>
    <row r="819" spans="1:13" ht="24" customHeight="1" outlineLevel="2" x14ac:dyDescent="0.2">
      <c r="A819" s="62" t="s">
        <v>2842</v>
      </c>
      <c r="B819" s="54">
        <v>87101</v>
      </c>
      <c r="C819" s="54"/>
      <c r="D819" s="22" t="s">
        <v>875</v>
      </c>
      <c r="E819" s="23" t="s">
        <v>35</v>
      </c>
      <c r="F819" s="31">
        <v>1028.6199999999999</v>
      </c>
      <c r="G819" s="25">
        <f>F819*0.98</f>
        <v>1008.0475999999999</v>
      </c>
      <c r="H819" s="25">
        <f>F819*0.97</f>
        <v>997.76139999999987</v>
      </c>
      <c r="I819" s="25">
        <f>F819*0.96</f>
        <v>987.47519999999986</v>
      </c>
      <c r="J819" s="25">
        <f>F819*0.95</f>
        <v>977.18899999999985</v>
      </c>
      <c r="K819" s="26" t="s">
        <v>32</v>
      </c>
      <c r="L819" s="20"/>
      <c r="M819" s="21">
        <f>L819*F819</f>
        <v>0</v>
      </c>
    </row>
    <row r="820" spans="1:13" ht="24" customHeight="1" outlineLevel="2" x14ac:dyDescent="0.2">
      <c r="A820" s="62" t="s">
        <v>2842</v>
      </c>
      <c r="B820" s="54">
        <v>89799</v>
      </c>
      <c r="C820" s="54"/>
      <c r="D820" s="22" t="s">
        <v>876</v>
      </c>
      <c r="E820" s="23" t="s">
        <v>35</v>
      </c>
      <c r="F820" s="27">
        <v>110</v>
      </c>
      <c r="G820" s="25">
        <f>F820*0.98</f>
        <v>107.8</v>
      </c>
      <c r="H820" s="25">
        <f>F820*0.97</f>
        <v>106.7</v>
      </c>
      <c r="I820" s="25">
        <f>F820*0.96</f>
        <v>105.6</v>
      </c>
      <c r="J820" s="25">
        <f>F820*0.95</f>
        <v>104.5</v>
      </c>
      <c r="K820" s="26" t="s">
        <v>32</v>
      </c>
      <c r="L820" s="20"/>
      <c r="M820" s="21">
        <f>L820*F820</f>
        <v>0</v>
      </c>
    </row>
    <row r="821" spans="1:13" ht="24" customHeight="1" outlineLevel="2" x14ac:dyDescent="0.2">
      <c r="A821" s="62" t="s">
        <v>2842</v>
      </c>
      <c r="B821" s="54">
        <v>89196</v>
      </c>
      <c r="C821" s="54"/>
      <c r="D821" s="22" t="s">
        <v>877</v>
      </c>
      <c r="E821" s="23" t="s">
        <v>187</v>
      </c>
      <c r="F821" s="29">
        <v>160.91999999999999</v>
      </c>
      <c r="G821" s="25">
        <f>F821*0.98</f>
        <v>157.70159999999998</v>
      </c>
      <c r="H821" s="25">
        <f>F821*0.97</f>
        <v>156.09239999999997</v>
      </c>
      <c r="I821" s="25">
        <f>F821*0.96</f>
        <v>154.48319999999998</v>
      </c>
      <c r="J821" s="25">
        <f>F821*0.95</f>
        <v>152.87399999999997</v>
      </c>
      <c r="K821" s="26" t="s">
        <v>32</v>
      </c>
      <c r="L821" s="20"/>
      <c r="M821" s="21">
        <f>L821*F821</f>
        <v>0</v>
      </c>
    </row>
    <row r="822" spans="1:13" ht="24" customHeight="1" outlineLevel="2" x14ac:dyDescent="0.2">
      <c r="A822" s="62" t="s">
        <v>2842</v>
      </c>
      <c r="B822" s="54">
        <v>89198</v>
      </c>
      <c r="C822" s="54"/>
      <c r="D822" s="22" t="s">
        <v>878</v>
      </c>
      <c r="E822" s="23" t="s">
        <v>187</v>
      </c>
      <c r="F822" s="29">
        <v>187.12</v>
      </c>
      <c r="G822" s="25">
        <f>F822*0.98</f>
        <v>183.3776</v>
      </c>
      <c r="H822" s="25">
        <f>F822*0.97</f>
        <v>181.50640000000001</v>
      </c>
      <c r="I822" s="25">
        <f>F822*0.96</f>
        <v>179.6352</v>
      </c>
      <c r="J822" s="25">
        <f>F822*0.95</f>
        <v>177.76400000000001</v>
      </c>
      <c r="K822" s="26" t="s">
        <v>32</v>
      </c>
      <c r="L822" s="20"/>
      <c r="M822" s="21">
        <f>L822*F822</f>
        <v>0</v>
      </c>
    </row>
    <row r="823" spans="1:13" ht="24" customHeight="1" outlineLevel="2" x14ac:dyDescent="0.2">
      <c r="A823" s="62" t="s">
        <v>2842</v>
      </c>
      <c r="B823" s="54">
        <v>89197</v>
      </c>
      <c r="C823" s="54"/>
      <c r="D823" s="22" t="s">
        <v>879</v>
      </c>
      <c r="E823" s="23" t="s">
        <v>31</v>
      </c>
      <c r="F823" s="29">
        <v>173.68</v>
      </c>
      <c r="G823" s="25">
        <f>F823*0.98</f>
        <v>170.2064</v>
      </c>
      <c r="H823" s="25">
        <f>F823*0.97</f>
        <v>168.46960000000001</v>
      </c>
      <c r="I823" s="25">
        <f>F823*0.96</f>
        <v>166.7328</v>
      </c>
      <c r="J823" s="25">
        <f>F823*0.95</f>
        <v>164.99600000000001</v>
      </c>
      <c r="K823" s="26" t="s">
        <v>32</v>
      </c>
      <c r="L823" s="20"/>
      <c r="M823" s="21">
        <f>L823*F823</f>
        <v>0</v>
      </c>
    </row>
    <row r="824" spans="1:13" ht="12" customHeight="1" outlineLevel="1" x14ac:dyDescent="0.2">
      <c r="A824" s="14"/>
      <c r="B824" s="16"/>
      <c r="C824" s="15"/>
      <c r="D824" s="17" t="s">
        <v>880</v>
      </c>
      <c r="E824" s="11"/>
      <c r="F824" s="11"/>
      <c r="G824" s="18"/>
      <c r="H824" s="18"/>
      <c r="I824" s="18"/>
      <c r="J824" s="18"/>
      <c r="K824" s="19"/>
      <c r="L824" s="20"/>
      <c r="M824" s="21"/>
    </row>
    <row r="825" spans="1:13" ht="36" customHeight="1" outlineLevel="2" x14ac:dyDescent="0.2">
      <c r="A825" s="62" t="s">
        <v>2842</v>
      </c>
      <c r="B825" s="54">
        <v>888154</v>
      </c>
      <c r="C825" s="54"/>
      <c r="D825" s="22" t="s">
        <v>881</v>
      </c>
      <c r="E825" s="23" t="s">
        <v>35</v>
      </c>
      <c r="F825" s="29">
        <v>265.56</v>
      </c>
      <c r="G825" s="25">
        <f>F825*0.98</f>
        <v>260.24880000000002</v>
      </c>
      <c r="H825" s="25">
        <f>F825*0.97</f>
        <v>257.59319999999997</v>
      </c>
      <c r="I825" s="25">
        <f>F825*0.96</f>
        <v>254.9376</v>
      </c>
      <c r="J825" s="25">
        <f>F825*0.95</f>
        <v>252.28199999999998</v>
      </c>
      <c r="K825" s="26" t="s">
        <v>32</v>
      </c>
      <c r="L825" s="20"/>
      <c r="M825" s="21">
        <f>L825*F825</f>
        <v>0</v>
      </c>
    </row>
    <row r="826" spans="1:13" ht="24" customHeight="1" outlineLevel="2" x14ac:dyDescent="0.2">
      <c r="A826" s="62" t="s">
        <v>2842</v>
      </c>
      <c r="B826" s="54">
        <v>888220</v>
      </c>
      <c r="C826" s="54"/>
      <c r="D826" s="22" t="s">
        <v>882</v>
      </c>
      <c r="E826" s="23" t="s">
        <v>35</v>
      </c>
      <c r="F826" s="24">
        <v>92.5</v>
      </c>
      <c r="G826" s="25">
        <f>F826*0.98</f>
        <v>90.649999999999991</v>
      </c>
      <c r="H826" s="25">
        <f>F826*0.97</f>
        <v>89.724999999999994</v>
      </c>
      <c r="I826" s="25">
        <f>F826*0.96</f>
        <v>88.8</v>
      </c>
      <c r="J826" s="25">
        <f>F826*0.95</f>
        <v>87.875</v>
      </c>
      <c r="K826" s="26" t="s">
        <v>32</v>
      </c>
      <c r="L826" s="20"/>
      <c r="M826" s="21">
        <f>L826*F826</f>
        <v>0</v>
      </c>
    </row>
    <row r="827" spans="1:13" ht="24" customHeight="1" outlineLevel="2" x14ac:dyDescent="0.2">
      <c r="A827" s="62" t="s">
        <v>2842</v>
      </c>
      <c r="B827" s="54">
        <v>888227</v>
      </c>
      <c r="C827" s="54"/>
      <c r="D827" s="22" t="s">
        <v>883</v>
      </c>
      <c r="E827" s="23" t="s">
        <v>35</v>
      </c>
      <c r="F827" s="24">
        <v>178.5</v>
      </c>
      <c r="G827" s="25">
        <f>F827*0.98</f>
        <v>174.93</v>
      </c>
      <c r="H827" s="25">
        <f>F827*0.97</f>
        <v>173.14499999999998</v>
      </c>
      <c r="I827" s="25">
        <f>F827*0.96</f>
        <v>171.35999999999999</v>
      </c>
      <c r="J827" s="25">
        <f>F827*0.95</f>
        <v>169.57499999999999</v>
      </c>
      <c r="K827" s="26" t="s">
        <v>32</v>
      </c>
      <c r="L827" s="20"/>
      <c r="M827" s="21">
        <f>L827*F827</f>
        <v>0</v>
      </c>
    </row>
    <row r="828" spans="1:13" ht="36" customHeight="1" outlineLevel="2" x14ac:dyDescent="0.2">
      <c r="A828" s="62" t="s">
        <v>2842</v>
      </c>
      <c r="B828" s="55" t="s">
        <v>884</v>
      </c>
      <c r="C828" s="55"/>
      <c r="D828" s="22" t="s">
        <v>885</v>
      </c>
      <c r="E828" s="23" t="s">
        <v>31</v>
      </c>
      <c r="F828" s="29">
        <v>184.88</v>
      </c>
      <c r="G828" s="25">
        <f>F828*0.98</f>
        <v>181.1824</v>
      </c>
      <c r="H828" s="25">
        <f>F828*0.97</f>
        <v>179.33359999999999</v>
      </c>
      <c r="I828" s="25">
        <f>F828*0.96</f>
        <v>177.48479999999998</v>
      </c>
      <c r="J828" s="25">
        <f>F828*0.95</f>
        <v>175.636</v>
      </c>
      <c r="K828" s="26" t="s">
        <v>32</v>
      </c>
      <c r="L828" s="20"/>
      <c r="M828" s="21">
        <f>L828*F828</f>
        <v>0</v>
      </c>
    </row>
    <row r="829" spans="1:13" ht="24" customHeight="1" outlineLevel="2" x14ac:dyDescent="0.2">
      <c r="A829" s="62" t="s">
        <v>2842</v>
      </c>
      <c r="B829" s="55" t="s">
        <v>886</v>
      </c>
      <c r="C829" s="55"/>
      <c r="D829" s="22" t="s">
        <v>887</v>
      </c>
      <c r="E829" s="23" t="s">
        <v>35</v>
      </c>
      <c r="F829" s="29">
        <v>200.57</v>
      </c>
      <c r="G829" s="25">
        <f>F829*0.98</f>
        <v>196.55859999999998</v>
      </c>
      <c r="H829" s="25">
        <f>F829*0.97</f>
        <v>194.55289999999999</v>
      </c>
      <c r="I829" s="25">
        <f>F829*0.96</f>
        <v>192.54719999999998</v>
      </c>
      <c r="J829" s="25">
        <f>F829*0.95</f>
        <v>190.54149999999998</v>
      </c>
      <c r="K829" s="26" t="s">
        <v>32</v>
      </c>
      <c r="L829" s="20"/>
      <c r="M829" s="21">
        <f>L829*F829</f>
        <v>0</v>
      </c>
    </row>
    <row r="830" spans="1:13" ht="24" customHeight="1" outlineLevel="2" x14ac:dyDescent="0.2">
      <c r="A830" s="62" t="s">
        <v>2842</v>
      </c>
      <c r="B830" s="55" t="s">
        <v>888</v>
      </c>
      <c r="C830" s="55"/>
      <c r="D830" s="22" t="s">
        <v>889</v>
      </c>
      <c r="E830" s="23" t="s">
        <v>35</v>
      </c>
      <c r="F830" s="27">
        <v>118</v>
      </c>
      <c r="G830" s="25">
        <f>F830*0.98</f>
        <v>115.64</v>
      </c>
      <c r="H830" s="25">
        <f>F830*0.97</f>
        <v>114.46</v>
      </c>
      <c r="I830" s="25">
        <f>F830*0.96</f>
        <v>113.28</v>
      </c>
      <c r="J830" s="25">
        <f>F830*0.95</f>
        <v>112.1</v>
      </c>
      <c r="K830" s="26" t="s">
        <v>32</v>
      </c>
      <c r="L830" s="20"/>
      <c r="M830" s="21">
        <f>L830*F830</f>
        <v>0</v>
      </c>
    </row>
    <row r="831" spans="1:13" ht="24" customHeight="1" outlineLevel="2" x14ac:dyDescent="0.2">
      <c r="A831" s="62" t="s">
        <v>2842</v>
      </c>
      <c r="B831" s="54">
        <v>888450</v>
      </c>
      <c r="C831" s="54"/>
      <c r="D831" s="22" t="s">
        <v>890</v>
      </c>
      <c r="E831" s="23" t="s">
        <v>35</v>
      </c>
      <c r="F831" s="29">
        <v>211.77</v>
      </c>
      <c r="G831" s="25">
        <f>F831*0.98</f>
        <v>207.53460000000001</v>
      </c>
      <c r="H831" s="25">
        <f>F831*0.97</f>
        <v>205.4169</v>
      </c>
      <c r="I831" s="25">
        <f>F831*0.96</f>
        <v>203.29920000000001</v>
      </c>
      <c r="J831" s="25">
        <f>F831*0.95</f>
        <v>201.1815</v>
      </c>
      <c r="K831" s="26" t="s">
        <v>32</v>
      </c>
      <c r="L831" s="20"/>
      <c r="M831" s="21">
        <f>L831*F831</f>
        <v>0</v>
      </c>
    </row>
    <row r="832" spans="1:13" ht="24" customHeight="1" outlineLevel="2" x14ac:dyDescent="0.2">
      <c r="A832" s="62" t="s">
        <v>2842</v>
      </c>
      <c r="B832" s="54">
        <v>888169</v>
      </c>
      <c r="C832" s="54"/>
      <c r="D832" s="22" t="s">
        <v>891</v>
      </c>
      <c r="E832" s="23" t="s">
        <v>35</v>
      </c>
      <c r="F832" s="27">
        <v>189</v>
      </c>
      <c r="G832" s="25">
        <f>F832*0.98</f>
        <v>185.22</v>
      </c>
      <c r="H832" s="25">
        <f>F832*0.97</f>
        <v>183.32999999999998</v>
      </c>
      <c r="I832" s="25">
        <f>F832*0.96</f>
        <v>181.44</v>
      </c>
      <c r="J832" s="25">
        <f>F832*0.95</f>
        <v>179.54999999999998</v>
      </c>
      <c r="K832" s="26" t="s">
        <v>32</v>
      </c>
      <c r="L832" s="20"/>
      <c r="M832" s="21">
        <f>L832*F832</f>
        <v>0</v>
      </c>
    </row>
    <row r="833" spans="1:13" ht="24" customHeight="1" outlineLevel="2" x14ac:dyDescent="0.2">
      <c r="A833" s="62" t="s">
        <v>2842</v>
      </c>
      <c r="B833" s="54">
        <v>888200</v>
      </c>
      <c r="C833" s="54"/>
      <c r="D833" s="22" t="s">
        <v>892</v>
      </c>
      <c r="E833" s="23" t="s">
        <v>35</v>
      </c>
      <c r="F833" s="27">
        <v>88</v>
      </c>
      <c r="G833" s="25">
        <f>F833*0.98</f>
        <v>86.24</v>
      </c>
      <c r="H833" s="25">
        <f>F833*0.97</f>
        <v>85.36</v>
      </c>
      <c r="I833" s="25">
        <f>F833*0.96</f>
        <v>84.47999999999999</v>
      </c>
      <c r="J833" s="25">
        <f>F833*0.95</f>
        <v>83.6</v>
      </c>
      <c r="K833" s="26" t="s">
        <v>32</v>
      </c>
      <c r="L833" s="20"/>
      <c r="M833" s="21">
        <f>L833*F833</f>
        <v>0</v>
      </c>
    </row>
    <row r="834" spans="1:13" ht="24" customHeight="1" outlineLevel="2" x14ac:dyDescent="0.2">
      <c r="A834" s="62" t="s">
        <v>2842</v>
      </c>
      <c r="B834" s="54">
        <v>888201</v>
      </c>
      <c r="C834" s="54"/>
      <c r="D834" s="22" t="s">
        <v>893</v>
      </c>
      <c r="E834" s="23" t="s">
        <v>35</v>
      </c>
      <c r="F834" s="27">
        <v>70</v>
      </c>
      <c r="G834" s="25">
        <f>F834*0.98</f>
        <v>68.599999999999994</v>
      </c>
      <c r="H834" s="25">
        <f>F834*0.97</f>
        <v>67.899999999999991</v>
      </c>
      <c r="I834" s="25">
        <f>F834*0.96</f>
        <v>67.2</v>
      </c>
      <c r="J834" s="25">
        <f>F834*0.95</f>
        <v>66.5</v>
      </c>
      <c r="K834" s="26" t="s">
        <v>32</v>
      </c>
      <c r="L834" s="20"/>
      <c r="M834" s="21">
        <f>L834*F834</f>
        <v>0</v>
      </c>
    </row>
    <row r="835" spans="1:13" ht="48" customHeight="1" outlineLevel="2" x14ac:dyDescent="0.2">
      <c r="A835" s="62" t="s">
        <v>2842</v>
      </c>
      <c r="B835" s="54">
        <v>88038</v>
      </c>
      <c r="C835" s="54"/>
      <c r="D835" s="22" t="s">
        <v>894</v>
      </c>
      <c r="E835" s="23" t="s">
        <v>35</v>
      </c>
      <c r="F835" s="29">
        <v>175.92</v>
      </c>
      <c r="G835" s="25">
        <f>F835*0.98</f>
        <v>172.40159999999997</v>
      </c>
      <c r="H835" s="25">
        <f>F835*0.97</f>
        <v>170.64239999999998</v>
      </c>
      <c r="I835" s="25">
        <f>F835*0.96</f>
        <v>168.88319999999999</v>
      </c>
      <c r="J835" s="25">
        <f>F835*0.95</f>
        <v>167.12399999999997</v>
      </c>
      <c r="K835" s="26" t="s">
        <v>32</v>
      </c>
      <c r="L835" s="20"/>
      <c r="M835" s="21">
        <f>L835*F835</f>
        <v>0</v>
      </c>
    </row>
    <row r="836" spans="1:13" ht="24" customHeight="1" outlineLevel="2" x14ac:dyDescent="0.2">
      <c r="A836" s="62" t="s">
        <v>2842</v>
      </c>
      <c r="B836" s="55" t="s">
        <v>895</v>
      </c>
      <c r="C836" s="55"/>
      <c r="D836" s="22" t="s">
        <v>896</v>
      </c>
      <c r="E836" s="23" t="s">
        <v>35</v>
      </c>
      <c r="F836" s="24">
        <v>164.5</v>
      </c>
      <c r="G836" s="25">
        <f>F836*0.98</f>
        <v>161.21</v>
      </c>
      <c r="H836" s="25">
        <f>F836*0.97</f>
        <v>159.565</v>
      </c>
      <c r="I836" s="25">
        <f>F836*0.96</f>
        <v>157.91999999999999</v>
      </c>
      <c r="J836" s="25">
        <f>F836*0.95</f>
        <v>156.27500000000001</v>
      </c>
      <c r="K836" s="26" t="s">
        <v>32</v>
      </c>
      <c r="L836" s="20"/>
      <c r="M836" s="21">
        <f>L836*F836</f>
        <v>0</v>
      </c>
    </row>
    <row r="837" spans="1:13" ht="24" customHeight="1" outlineLevel="2" x14ac:dyDescent="0.2">
      <c r="A837" s="62" t="s">
        <v>2842</v>
      </c>
      <c r="B837" s="54">
        <v>888518</v>
      </c>
      <c r="C837" s="54"/>
      <c r="D837" s="22" t="s">
        <v>897</v>
      </c>
      <c r="E837" s="23" t="s">
        <v>35</v>
      </c>
      <c r="F837" s="27">
        <v>187</v>
      </c>
      <c r="G837" s="25">
        <f>F837*0.98</f>
        <v>183.26</v>
      </c>
      <c r="H837" s="25">
        <f>F837*0.97</f>
        <v>181.39</v>
      </c>
      <c r="I837" s="25">
        <f>F837*0.96</f>
        <v>179.51999999999998</v>
      </c>
      <c r="J837" s="25">
        <f>F837*0.95</f>
        <v>177.65</v>
      </c>
      <c r="K837" s="26" t="s">
        <v>32</v>
      </c>
      <c r="L837" s="20"/>
      <c r="M837" s="21">
        <f>L837*F837</f>
        <v>0</v>
      </c>
    </row>
    <row r="838" spans="1:13" ht="36" customHeight="1" outlineLevel="2" x14ac:dyDescent="0.2">
      <c r="A838" s="62" t="s">
        <v>2842</v>
      </c>
      <c r="B838" s="55" t="s">
        <v>898</v>
      </c>
      <c r="C838" s="55"/>
      <c r="D838" s="22" t="s">
        <v>899</v>
      </c>
      <c r="E838" s="23" t="s">
        <v>35</v>
      </c>
      <c r="F838" s="27">
        <v>226</v>
      </c>
      <c r="G838" s="25">
        <f>F838*0.98</f>
        <v>221.48</v>
      </c>
      <c r="H838" s="25">
        <f>F838*0.97</f>
        <v>219.22</v>
      </c>
      <c r="I838" s="25">
        <f>F838*0.96</f>
        <v>216.95999999999998</v>
      </c>
      <c r="J838" s="25">
        <f>F838*0.95</f>
        <v>214.7</v>
      </c>
      <c r="K838" s="26" t="s">
        <v>32</v>
      </c>
      <c r="L838" s="20"/>
      <c r="M838" s="21">
        <f>L838*F838</f>
        <v>0</v>
      </c>
    </row>
    <row r="839" spans="1:13" ht="24" customHeight="1" outlineLevel="2" x14ac:dyDescent="0.2">
      <c r="A839" s="62" t="s">
        <v>2842</v>
      </c>
      <c r="B839" s="55" t="s">
        <v>900</v>
      </c>
      <c r="C839" s="55"/>
      <c r="D839" s="22" t="s">
        <v>901</v>
      </c>
      <c r="E839" s="23" t="s">
        <v>35</v>
      </c>
      <c r="F839" s="27">
        <v>148</v>
      </c>
      <c r="G839" s="25">
        <f>F839*0.98</f>
        <v>145.04</v>
      </c>
      <c r="H839" s="25">
        <f>F839*0.97</f>
        <v>143.56</v>
      </c>
      <c r="I839" s="25">
        <f>F839*0.96</f>
        <v>142.07999999999998</v>
      </c>
      <c r="J839" s="25">
        <f>F839*0.95</f>
        <v>140.6</v>
      </c>
      <c r="K839" s="26" t="s">
        <v>32</v>
      </c>
      <c r="L839" s="20"/>
      <c r="M839" s="21">
        <f>L839*F839</f>
        <v>0</v>
      </c>
    </row>
    <row r="840" spans="1:13" ht="24" customHeight="1" outlineLevel="2" x14ac:dyDescent="0.2">
      <c r="A840" s="62" t="s">
        <v>2842</v>
      </c>
      <c r="B840" s="55" t="s">
        <v>902</v>
      </c>
      <c r="C840" s="55"/>
      <c r="D840" s="22" t="s">
        <v>903</v>
      </c>
      <c r="E840" s="23" t="s">
        <v>35</v>
      </c>
      <c r="F840" s="24">
        <v>209.5</v>
      </c>
      <c r="G840" s="25">
        <f>F840*0.98</f>
        <v>205.31</v>
      </c>
      <c r="H840" s="25">
        <f>F840*0.97</f>
        <v>203.215</v>
      </c>
      <c r="I840" s="25">
        <f>F840*0.96</f>
        <v>201.12</v>
      </c>
      <c r="J840" s="25">
        <f>F840*0.95</f>
        <v>199.02499999999998</v>
      </c>
      <c r="K840" s="26" t="s">
        <v>32</v>
      </c>
      <c r="L840" s="20"/>
      <c r="M840" s="21">
        <f>L840*F840</f>
        <v>0</v>
      </c>
    </row>
    <row r="841" spans="1:13" ht="24" customHeight="1" outlineLevel="2" x14ac:dyDescent="0.2">
      <c r="A841" s="62" t="s">
        <v>2842</v>
      </c>
      <c r="B841" s="54">
        <v>888073</v>
      </c>
      <c r="C841" s="54"/>
      <c r="D841" s="22" t="s">
        <v>904</v>
      </c>
      <c r="E841" s="23" t="s">
        <v>35</v>
      </c>
      <c r="F841" s="24">
        <v>226.5</v>
      </c>
      <c r="G841" s="25">
        <f>F841*0.98</f>
        <v>221.97</v>
      </c>
      <c r="H841" s="25">
        <f>F841*0.97</f>
        <v>219.70499999999998</v>
      </c>
      <c r="I841" s="25">
        <f>F841*0.96</f>
        <v>217.44</v>
      </c>
      <c r="J841" s="25">
        <f>F841*0.95</f>
        <v>215.17499999999998</v>
      </c>
      <c r="K841" s="26" t="s">
        <v>32</v>
      </c>
      <c r="L841" s="20"/>
      <c r="M841" s="21">
        <f>L841*F841</f>
        <v>0</v>
      </c>
    </row>
    <row r="842" spans="1:13" ht="24" customHeight="1" outlineLevel="2" x14ac:dyDescent="0.2">
      <c r="A842" s="62" t="s">
        <v>2842</v>
      </c>
      <c r="B842" s="55" t="s">
        <v>905</v>
      </c>
      <c r="C842" s="55"/>
      <c r="D842" s="22" t="s">
        <v>906</v>
      </c>
      <c r="E842" s="23" t="s">
        <v>35</v>
      </c>
      <c r="F842" s="27">
        <v>216</v>
      </c>
      <c r="G842" s="25">
        <f>F842*0.98</f>
        <v>211.68</v>
      </c>
      <c r="H842" s="25">
        <f>F842*0.97</f>
        <v>209.51999999999998</v>
      </c>
      <c r="I842" s="25">
        <f>F842*0.96</f>
        <v>207.35999999999999</v>
      </c>
      <c r="J842" s="25">
        <f>F842*0.95</f>
        <v>205.2</v>
      </c>
      <c r="K842" s="26" t="s">
        <v>32</v>
      </c>
      <c r="L842" s="20"/>
      <c r="M842" s="21">
        <f>L842*F842</f>
        <v>0</v>
      </c>
    </row>
    <row r="843" spans="1:13" ht="24" customHeight="1" outlineLevel="2" x14ac:dyDescent="0.2">
      <c r="A843" s="62" t="s">
        <v>2842</v>
      </c>
      <c r="B843" s="54">
        <v>888115</v>
      </c>
      <c r="C843" s="54"/>
      <c r="D843" s="22" t="s">
        <v>907</v>
      </c>
      <c r="E843" s="23" t="s">
        <v>35</v>
      </c>
      <c r="F843" s="24">
        <v>99.5</v>
      </c>
      <c r="G843" s="25">
        <f>F843*0.98</f>
        <v>97.51</v>
      </c>
      <c r="H843" s="25">
        <f>F843*0.97</f>
        <v>96.515000000000001</v>
      </c>
      <c r="I843" s="25">
        <f>F843*0.96</f>
        <v>95.52</v>
      </c>
      <c r="J843" s="25">
        <f>F843*0.95</f>
        <v>94.524999999999991</v>
      </c>
      <c r="K843" s="26" t="s">
        <v>32</v>
      </c>
      <c r="L843" s="20"/>
      <c r="M843" s="21">
        <f>L843*F843</f>
        <v>0</v>
      </c>
    </row>
    <row r="844" spans="1:13" ht="36" customHeight="1" outlineLevel="2" x14ac:dyDescent="0.2">
      <c r="A844" s="62" t="s">
        <v>2842</v>
      </c>
      <c r="B844" s="55" t="s">
        <v>908</v>
      </c>
      <c r="C844" s="55"/>
      <c r="D844" s="22" t="s">
        <v>909</v>
      </c>
      <c r="E844" s="23" t="s">
        <v>35</v>
      </c>
      <c r="F844" s="29">
        <v>147.91</v>
      </c>
      <c r="G844" s="25">
        <f>F844*0.98</f>
        <v>144.95179999999999</v>
      </c>
      <c r="H844" s="25">
        <f>F844*0.97</f>
        <v>143.4727</v>
      </c>
      <c r="I844" s="25">
        <f>F844*0.96</f>
        <v>141.99359999999999</v>
      </c>
      <c r="J844" s="25">
        <f>F844*0.95</f>
        <v>140.5145</v>
      </c>
      <c r="K844" s="26" t="s">
        <v>32</v>
      </c>
      <c r="L844" s="20"/>
      <c r="M844" s="21">
        <f>L844*F844</f>
        <v>0</v>
      </c>
    </row>
    <row r="845" spans="1:13" ht="24" customHeight="1" outlineLevel="2" x14ac:dyDescent="0.2">
      <c r="A845" s="62" t="s">
        <v>2842</v>
      </c>
      <c r="B845" s="55" t="s">
        <v>910</v>
      </c>
      <c r="C845" s="55"/>
      <c r="D845" s="22" t="s">
        <v>911</v>
      </c>
      <c r="E845" s="23" t="s">
        <v>35</v>
      </c>
      <c r="F845" s="24">
        <v>198.9</v>
      </c>
      <c r="G845" s="25">
        <f>F845*0.98</f>
        <v>194.922</v>
      </c>
      <c r="H845" s="25">
        <f>F845*0.97</f>
        <v>192.93299999999999</v>
      </c>
      <c r="I845" s="25">
        <f>F845*0.96</f>
        <v>190.94399999999999</v>
      </c>
      <c r="J845" s="25">
        <f>F845*0.95</f>
        <v>188.95499999999998</v>
      </c>
      <c r="K845" s="26" t="s">
        <v>32</v>
      </c>
      <c r="L845" s="20"/>
      <c r="M845" s="21">
        <f>L845*F845</f>
        <v>0</v>
      </c>
    </row>
    <row r="846" spans="1:13" ht="24" customHeight="1" outlineLevel="2" x14ac:dyDescent="0.2">
      <c r="A846" s="62" t="s">
        <v>2842</v>
      </c>
      <c r="B846" s="54">
        <v>888582</v>
      </c>
      <c r="C846" s="54"/>
      <c r="D846" s="22" t="s">
        <v>912</v>
      </c>
      <c r="E846" s="23" t="s">
        <v>35</v>
      </c>
      <c r="F846" s="27">
        <v>142</v>
      </c>
      <c r="G846" s="25">
        <f>F846*0.98</f>
        <v>139.16</v>
      </c>
      <c r="H846" s="25">
        <f>F846*0.97</f>
        <v>137.74</v>
      </c>
      <c r="I846" s="25">
        <f>F846*0.96</f>
        <v>136.32</v>
      </c>
      <c r="J846" s="25">
        <f>F846*0.95</f>
        <v>134.9</v>
      </c>
      <c r="K846" s="26" t="s">
        <v>32</v>
      </c>
      <c r="L846" s="20"/>
      <c r="M846" s="21">
        <f>L846*F846</f>
        <v>0</v>
      </c>
    </row>
    <row r="847" spans="1:13" ht="24" customHeight="1" outlineLevel="2" x14ac:dyDescent="0.2">
      <c r="A847" s="62" t="s">
        <v>2842</v>
      </c>
      <c r="B847" s="55" t="s">
        <v>913</v>
      </c>
      <c r="C847" s="55"/>
      <c r="D847" s="22" t="s">
        <v>914</v>
      </c>
      <c r="E847" s="23" t="s">
        <v>35</v>
      </c>
      <c r="F847" s="24">
        <v>284.5</v>
      </c>
      <c r="G847" s="25">
        <f>F847*0.98</f>
        <v>278.81</v>
      </c>
      <c r="H847" s="25">
        <f>F847*0.97</f>
        <v>275.96499999999997</v>
      </c>
      <c r="I847" s="25">
        <f>F847*0.96</f>
        <v>273.12</v>
      </c>
      <c r="J847" s="25">
        <f>F847*0.95</f>
        <v>270.27499999999998</v>
      </c>
      <c r="K847" s="26" t="s">
        <v>32</v>
      </c>
      <c r="L847" s="20"/>
      <c r="M847" s="21">
        <f>L847*F847</f>
        <v>0</v>
      </c>
    </row>
    <row r="848" spans="1:13" ht="24" customHeight="1" outlineLevel="2" x14ac:dyDescent="0.2">
      <c r="A848" s="62" t="s">
        <v>2842</v>
      </c>
      <c r="B848" s="54">
        <v>888074</v>
      </c>
      <c r="C848" s="54"/>
      <c r="D848" s="22" t="s">
        <v>915</v>
      </c>
      <c r="E848" s="23" t="s">
        <v>35</v>
      </c>
      <c r="F848" s="29">
        <v>147.91</v>
      </c>
      <c r="G848" s="25">
        <f>F848*0.98</f>
        <v>144.95179999999999</v>
      </c>
      <c r="H848" s="25">
        <f>F848*0.97</f>
        <v>143.4727</v>
      </c>
      <c r="I848" s="25">
        <f>F848*0.96</f>
        <v>141.99359999999999</v>
      </c>
      <c r="J848" s="25">
        <f>F848*0.95</f>
        <v>140.5145</v>
      </c>
      <c r="K848" s="26" t="s">
        <v>32</v>
      </c>
      <c r="L848" s="20"/>
      <c r="M848" s="21">
        <f>L848*F848</f>
        <v>0</v>
      </c>
    </row>
    <row r="849" spans="1:13" ht="24" customHeight="1" outlineLevel="2" x14ac:dyDescent="0.2">
      <c r="A849" s="62" t="s">
        <v>2842</v>
      </c>
      <c r="B849" s="55" t="s">
        <v>916</v>
      </c>
      <c r="C849" s="55"/>
      <c r="D849" s="22" t="s">
        <v>917</v>
      </c>
      <c r="E849" s="23" t="s">
        <v>35</v>
      </c>
      <c r="F849" s="29">
        <v>178.16</v>
      </c>
      <c r="G849" s="25">
        <f>F849*0.98</f>
        <v>174.5968</v>
      </c>
      <c r="H849" s="25">
        <f>F849*0.97</f>
        <v>172.8152</v>
      </c>
      <c r="I849" s="25">
        <f>F849*0.96</f>
        <v>171.03359999999998</v>
      </c>
      <c r="J849" s="25">
        <f>F849*0.95</f>
        <v>169.25199999999998</v>
      </c>
      <c r="K849" s="26" t="s">
        <v>32</v>
      </c>
      <c r="L849" s="20"/>
      <c r="M849" s="21">
        <f>L849*F849</f>
        <v>0</v>
      </c>
    </row>
    <row r="850" spans="1:13" ht="24" customHeight="1" outlineLevel="2" x14ac:dyDescent="0.2">
      <c r="A850" s="62" t="s">
        <v>2842</v>
      </c>
      <c r="B850" s="54">
        <v>888204</v>
      </c>
      <c r="C850" s="54"/>
      <c r="D850" s="22" t="s">
        <v>918</v>
      </c>
      <c r="E850" s="23" t="s">
        <v>35</v>
      </c>
      <c r="F850" s="27">
        <v>101</v>
      </c>
      <c r="G850" s="25">
        <f>F850*0.98</f>
        <v>98.98</v>
      </c>
      <c r="H850" s="25">
        <f>F850*0.97</f>
        <v>97.97</v>
      </c>
      <c r="I850" s="25">
        <f>F850*0.96</f>
        <v>96.96</v>
      </c>
      <c r="J850" s="25">
        <f>F850*0.95</f>
        <v>95.949999999999989</v>
      </c>
      <c r="K850" s="26" t="s">
        <v>32</v>
      </c>
      <c r="L850" s="20"/>
      <c r="M850" s="21">
        <f>L850*F850</f>
        <v>0</v>
      </c>
    </row>
    <row r="851" spans="1:13" ht="48" customHeight="1" outlineLevel="2" x14ac:dyDescent="0.2">
      <c r="A851" s="62" t="s">
        <v>2842</v>
      </c>
      <c r="B851" s="55" t="s">
        <v>919</v>
      </c>
      <c r="C851" s="55"/>
      <c r="D851" s="22" t="s">
        <v>920</v>
      </c>
      <c r="E851" s="23" t="s">
        <v>35</v>
      </c>
      <c r="F851" s="29">
        <v>129.97999999999999</v>
      </c>
      <c r="G851" s="25">
        <f>F851*0.98</f>
        <v>127.38039999999999</v>
      </c>
      <c r="H851" s="25">
        <f>F851*0.97</f>
        <v>126.08059999999999</v>
      </c>
      <c r="I851" s="25">
        <f>F851*0.96</f>
        <v>124.78079999999999</v>
      </c>
      <c r="J851" s="25">
        <f>F851*0.95</f>
        <v>123.48099999999998</v>
      </c>
      <c r="K851" s="26" t="s">
        <v>32</v>
      </c>
      <c r="L851" s="20"/>
      <c r="M851" s="21">
        <f>L851*F851</f>
        <v>0</v>
      </c>
    </row>
    <row r="852" spans="1:13" ht="24" customHeight="1" outlineLevel="2" x14ac:dyDescent="0.2">
      <c r="A852" s="62" t="s">
        <v>2842</v>
      </c>
      <c r="B852" s="54">
        <v>888476</v>
      </c>
      <c r="C852" s="54"/>
      <c r="D852" s="22" t="s">
        <v>921</v>
      </c>
      <c r="E852" s="23" t="s">
        <v>35</v>
      </c>
      <c r="F852" s="24">
        <v>120.5</v>
      </c>
      <c r="G852" s="25">
        <f>F852*0.98</f>
        <v>118.09</v>
      </c>
      <c r="H852" s="25">
        <f>F852*0.97</f>
        <v>116.88499999999999</v>
      </c>
      <c r="I852" s="25">
        <f>F852*0.96</f>
        <v>115.67999999999999</v>
      </c>
      <c r="J852" s="25">
        <f>F852*0.95</f>
        <v>114.47499999999999</v>
      </c>
      <c r="K852" s="26" t="s">
        <v>32</v>
      </c>
      <c r="L852" s="20"/>
      <c r="M852" s="21">
        <f>L852*F852</f>
        <v>0</v>
      </c>
    </row>
    <row r="853" spans="1:13" ht="48" customHeight="1" outlineLevel="2" x14ac:dyDescent="0.2">
      <c r="A853" s="62" t="s">
        <v>2842</v>
      </c>
      <c r="B853" s="55" t="s">
        <v>922</v>
      </c>
      <c r="C853" s="55"/>
      <c r="D853" s="22" t="s">
        <v>923</v>
      </c>
      <c r="E853" s="23" t="s">
        <v>35</v>
      </c>
      <c r="F853" s="29">
        <v>166.95</v>
      </c>
      <c r="G853" s="25">
        <f>F853*0.98</f>
        <v>163.61099999999999</v>
      </c>
      <c r="H853" s="25">
        <f>F853*0.97</f>
        <v>161.94149999999999</v>
      </c>
      <c r="I853" s="25">
        <f>F853*0.96</f>
        <v>160.27199999999999</v>
      </c>
      <c r="J853" s="25">
        <f>F853*0.95</f>
        <v>158.60249999999999</v>
      </c>
      <c r="K853" s="26" t="s">
        <v>32</v>
      </c>
      <c r="L853" s="20"/>
      <c r="M853" s="21">
        <f>L853*F853</f>
        <v>0</v>
      </c>
    </row>
    <row r="854" spans="1:13" ht="24" customHeight="1" outlineLevel="2" x14ac:dyDescent="0.2">
      <c r="A854" s="62" t="s">
        <v>2842</v>
      </c>
      <c r="B854" s="54">
        <v>888497</v>
      </c>
      <c r="C854" s="54"/>
      <c r="D854" s="22" t="s">
        <v>924</v>
      </c>
      <c r="E854" s="23" t="s">
        <v>35</v>
      </c>
      <c r="F854" s="29">
        <v>124.62</v>
      </c>
      <c r="G854" s="25">
        <f>F854*0.98</f>
        <v>122.1276</v>
      </c>
      <c r="H854" s="25">
        <f>F854*0.97</f>
        <v>120.8814</v>
      </c>
      <c r="I854" s="25">
        <f>F854*0.96</f>
        <v>119.6352</v>
      </c>
      <c r="J854" s="25">
        <f>F854*0.95</f>
        <v>118.389</v>
      </c>
      <c r="K854" s="26" t="s">
        <v>32</v>
      </c>
      <c r="L854" s="20"/>
      <c r="M854" s="21">
        <f>L854*F854</f>
        <v>0</v>
      </c>
    </row>
    <row r="855" spans="1:13" ht="24" customHeight="1" outlineLevel="2" x14ac:dyDescent="0.2">
      <c r="A855" s="62" t="s">
        <v>2842</v>
      </c>
      <c r="B855" s="54">
        <v>88039</v>
      </c>
      <c r="C855" s="54"/>
      <c r="D855" s="22" t="s">
        <v>925</v>
      </c>
      <c r="E855" s="23" t="s">
        <v>35</v>
      </c>
      <c r="F855" s="29">
        <v>177.04</v>
      </c>
      <c r="G855" s="25">
        <f>F855*0.98</f>
        <v>173.4992</v>
      </c>
      <c r="H855" s="25">
        <f>F855*0.97</f>
        <v>171.72879999999998</v>
      </c>
      <c r="I855" s="25">
        <f>F855*0.96</f>
        <v>169.95839999999998</v>
      </c>
      <c r="J855" s="25">
        <f>F855*0.95</f>
        <v>168.18799999999999</v>
      </c>
      <c r="K855" s="26" t="s">
        <v>32</v>
      </c>
      <c r="L855" s="20"/>
      <c r="M855" s="21">
        <f>L855*F855</f>
        <v>0</v>
      </c>
    </row>
    <row r="856" spans="1:13" ht="24" customHeight="1" outlineLevel="2" x14ac:dyDescent="0.2">
      <c r="A856" s="62" t="s">
        <v>2842</v>
      </c>
      <c r="B856" s="54">
        <v>888510</v>
      </c>
      <c r="C856" s="54"/>
      <c r="D856" s="22" t="s">
        <v>926</v>
      </c>
      <c r="E856" s="23" t="s">
        <v>35</v>
      </c>
      <c r="F856" s="29">
        <v>154.63</v>
      </c>
      <c r="G856" s="25">
        <f>F856*0.98</f>
        <v>151.53739999999999</v>
      </c>
      <c r="H856" s="25">
        <f>F856*0.97</f>
        <v>149.99109999999999</v>
      </c>
      <c r="I856" s="25">
        <f>F856*0.96</f>
        <v>148.44479999999999</v>
      </c>
      <c r="J856" s="25">
        <f>F856*0.95</f>
        <v>146.89849999999998</v>
      </c>
      <c r="K856" s="26" t="s">
        <v>32</v>
      </c>
      <c r="L856" s="20"/>
      <c r="M856" s="21">
        <f>L856*F856</f>
        <v>0</v>
      </c>
    </row>
    <row r="857" spans="1:13" ht="24" customHeight="1" outlineLevel="2" x14ac:dyDescent="0.2">
      <c r="A857" s="62" t="s">
        <v>2842</v>
      </c>
      <c r="B857" s="54">
        <v>888207</v>
      </c>
      <c r="C857" s="54"/>
      <c r="D857" s="22" t="s">
        <v>927</v>
      </c>
      <c r="E857" s="23" t="s">
        <v>35</v>
      </c>
      <c r="F857" s="27">
        <v>105</v>
      </c>
      <c r="G857" s="25">
        <f>F857*0.98</f>
        <v>102.89999999999999</v>
      </c>
      <c r="H857" s="25">
        <f>F857*0.97</f>
        <v>101.85</v>
      </c>
      <c r="I857" s="25">
        <f>F857*0.96</f>
        <v>100.8</v>
      </c>
      <c r="J857" s="25">
        <f>F857*0.95</f>
        <v>99.75</v>
      </c>
      <c r="K857" s="26" t="s">
        <v>32</v>
      </c>
      <c r="L857" s="20"/>
      <c r="M857" s="21">
        <f>L857*F857</f>
        <v>0</v>
      </c>
    </row>
    <row r="858" spans="1:13" ht="24" customHeight="1" outlineLevel="2" x14ac:dyDescent="0.2">
      <c r="A858" s="62" t="s">
        <v>2842</v>
      </c>
      <c r="B858" s="54">
        <v>888210</v>
      </c>
      <c r="C858" s="54"/>
      <c r="D858" s="22" t="s">
        <v>928</v>
      </c>
      <c r="E858" s="23" t="s">
        <v>35</v>
      </c>
      <c r="F858" s="24">
        <v>129.5</v>
      </c>
      <c r="G858" s="25">
        <f>F858*0.98</f>
        <v>126.91</v>
      </c>
      <c r="H858" s="25">
        <f>F858*0.97</f>
        <v>125.61499999999999</v>
      </c>
      <c r="I858" s="25">
        <f>F858*0.96</f>
        <v>124.32</v>
      </c>
      <c r="J858" s="25">
        <f>F858*0.95</f>
        <v>123.02499999999999</v>
      </c>
      <c r="K858" s="26" t="s">
        <v>32</v>
      </c>
      <c r="L858" s="20"/>
      <c r="M858" s="21">
        <f>L858*F858</f>
        <v>0</v>
      </c>
    </row>
    <row r="859" spans="1:13" ht="24" customHeight="1" outlineLevel="2" x14ac:dyDescent="0.2">
      <c r="A859" s="62" t="s">
        <v>2842</v>
      </c>
      <c r="B859" s="54">
        <v>888211</v>
      </c>
      <c r="C859" s="54"/>
      <c r="D859" s="22" t="s">
        <v>929</v>
      </c>
      <c r="E859" s="23" t="s">
        <v>35</v>
      </c>
      <c r="F859" s="29">
        <v>208.46</v>
      </c>
      <c r="G859" s="25">
        <f>F859*0.98</f>
        <v>204.29079999999999</v>
      </c>
      <c r="H859" s="25">
        <f>F859*0.97</f>
        <v>202.2062</v>
      </c>
      <c r="I859" s="25">
        <f>F859*0.96</f>
        <v>200.1216</v>
      </c>
      <c r="J859" s="25">
        <f>F859*0.95</f>
        <v>198.03700000000001</v>
      </c>
      <c r="K859" s="26" t="s">
        <v>32</v>
      </c>
      <c r="L859" s="20"/>
      <c r="M859" s="21">
        <f>L859*F859</f>
        <v>0</v>
      </c>
    </row>
    <row r="860" spans="1:13" ht="24" customHeight="1" outlineLevel="2" x14ac:dyDescent="0.2">
      <c r="A860" s="62" t="s">
        <v>2842</v>
      </c>
      <c r="B860" s="54">
        <v>888082</v>
      </c>
      <c r="C860" s="54"/>
      <c r="D860" s="22" t="s">
        <v>930</v>
      </c>
      <c r="E860" s="23" t="s">
        <v>35</v>
      </c>
      <c r="F860" s="27">
        <v>140</v>
      </c>
      <c r="G860" s="25">
        <f>F860*0.98</f>
        <v>137.19999999999999</v>
      </c>
      <c r="H860" s="25">
        <f>F860*0.97</f>
        <v>135.79999999999998</v>
      </c>
      <c r="I860" s="25">
        <f>F860*0.96</f>
        <v>134.4</v>
      </c>
      <c r="J860" s="25">
        <f>F860*0.95</f>
        <v>133</v>
      </c>
      <c r="K860" s="26" t="s">
        <v>32</v>
      </c>
      <c r="L860" s="20"/>
      <c r="M860" s="21">
        <f>L860*F860</f>
        <v>0</v>
      </c>
    </row>
    <row r="861" spans="1:13" ht="48" customHeight="1" outlineLevel="2" x14ac:dyDescent="0.2">
      <c r="A861" s="62" t="s">
        <v>2842</v>
      </c>
      <c r="B861" s="54">
        <v>88024</v>
      </c>
      <c r="C861" s="54"/>
      <c r="D861" s="22" t="s">
        <v>931</v>
      </c>
      <c r="E861" s="23" t="s">
        <v>31</v>
      </c>
      <c r="F861" s="29">
        <v>137.82</v>
      </c>
      <c r="G861" s="25">
        <f>F861*0.98</f>
        <v>135.06359999999998</v>
      </c>
      <c r="H861" s="25">
        <f>F861*0.97</f>
        <v>133.68539999999999</v>
      </c>
      <c r="I861" s="25">
        <f>F861*0.96</f>
        <v>132.30719999999999</v>
      </c>
      <c r="J861" s="25">
        <f>F861*0.95</f>
        <v>130.92899999999997</v>
      </c>
      <c r="K861" s="26" t="s">
        <v>32</v>
      </c>
      <c r="L861" s="20"/>
      <c r="M861" s="21">
        <f>L861*F861</f>
        <v>0</v>
      </c>
    </row>
    <row r="862" spans="1:13" ht="24" customHeight="1" outlineLevel="2" x14ac:dyDescent="0.2">
      <c r="A862" s="62" t="s">
        <v>2842</v>
      </c>
      <c r="B862" s="54">
        <v>888205</v>
      </c>
      <c r="C862" s="54"/>
      <c r="D862" s="22" t="s">
        <v>932</v>
      </c>
      <c r="E862" s="23" t="s">
        <v>35</v>
      </c>
      <c r="F862" s="27">
        <v>119</v>
      </c>
      <c r="G862" s="25">
        <f>F862*0.98</f>
        <v>116.62</v>
      </c>
      <c r="H862" s="25">
        <f>F862*0.97</f>
        <v>115.42999999999999</v>
      </c>
      <c r="I862" s="25">
        <f>F862*0.96</f>
        <v>114.24</v>
      </c>
      <c r="J862" s="25">
        <f>F862*0.95</f>
        <v>113.05</v>
      </c>
      <c r="K862" s="26" t="s">
        <v>32</v>
      </c>
      <c r="L862" s="20"/>
      <c r="M862" s="21">
        <f>L862*F862</f>
        <v>0</v>
      </c>
    </row>
    <row r="863" spans="1:13" ht="24" customHeight="1" outlineLevel="2" x14ac:dyDescent="0.2">
      <c r="A863" s="62" t="s">
        <v>2842</v>
      </c>
      <c r="B863" s="55" t="s">
        <v>933</v>
      </c>
      <c r="C863" s="55"/>
      <c r="D863" s="22" t="s">
        <v>934</v>
      </c>
      <c r="E863" s="23" t="s">
        <v>35</v>
      </c>
      <c r="F863" s="29">
        <v>206.17</v>
      </c>
      <c r="G863" s="25">
        <f>F863*0.98</f>
        <v>202.04659999999998</v>
      </c>
      <c r="H863" s="25">
        <f>F863*0.97</f>
        <v>199.98489999999998</v>
      </c>
      <c r="I863" s="25">
        <f>F863*0.96</f>
        <v>197.92319999999998</v>
      </c>
      <c r="J863" s="25">
        <f>F863*0.95</f>
        <v>195.86149999999998</v>
      </c>
      <c r="K863" s="26" t="s">
        <v>32</v>
      </c>
      <c r="L863" s="20"/>
      <c r="M863" s="21">
        <f>L863*F863</f>
        <v>0</v>
      </c>
    </row>
    <row r="864" spans="1:13" ht="24" customHeight="1" outlineLevel="2" x14ac:dyDescent="0.2">
      <c r="A864" s="62" t="s">
        <v>2842</v>
      </c>
      <c r="B864" s="55" t="s">
        <v>935</v>
      </c>
      <c r="C864" s="55"/>
      <c r="D864" s="22" t="s">
        <v>936</v>
      </c>
      <c r="E864" s="23" t="s">
        <v>35</v>
      </c>
      <c r="F864" s="29">
        <v>206.17</v>
      </c>
      <c r="G864" s="25">
        <f>F864*0.98</f>
        <v>202.04659999999998</v>
      </c>
      <c r="H864" s="25">
        <f>F864*0.97</f>
        <v>199.98489999999998</v>
      </c>
      <c r="I864" s="25">
        <f>F864*0.96</f>
        <v>197.92319999999998</v>
      </c>
      <c r="J864" s="25">
        <f>F864*0.95</f>
        <v>195.86149999999998</v>
      </c>
      <c r="K864" s="26" t="s">
        <v>32</v>
      </c>
      <c r="L864" s="20"/>
      <c r="M864" s="21">
        <f>L864*F864</f>
        <v>0</v>
      </c>
    </row>
    <row r="865" spans="1:13" ht="24" customHeight="1" outlineLevel="2" x14ac:dyDescent="0.2">
      <c r="A865" s="62" t="s">
        <v>2842</v>
      </c>
      <c r="B865" s="55" t="s">
        <v>937</v>
      </c>
      <c r="C865" s="55"/>
      <c r="D865" s="22" t="s">
        <v>938</v>
      </c>
      <c r="E865" s="23" t="s">
        <v>35</v>
      </c>
      <c r="F865" s="29">
        <v>205.05</v>
      </c>
      <c r="G865" s="25">
        <f>F865*0.98</f>
        <v>200.94900000000001</v>
      </c>
      <c r="H865" s="25">
        <f>F865*0.97</f>
        <v>198.89850000000001</v>
      </c>
      <c r="I865" s="25">
        <f>F865*0.96</f>
        <v>196.84800000000001</v>
      </c>
      <c r="J865" s="25">
        <f>F865*0.95</f>
        <v>194.79750000000001</v>
      </c>
      <c r="K865" s="26" t="s">
        <v>32</v>
      </c>
      <c r="L865" s="20"/>
      <c r="M865" s="21">
        <f>L865*F865</f>
        <v>0</v>
      </c>
    </row>
    <row r="866" spans="1:13" ht="24" customHeight="1" outlineLevel="2" x14ac:dyDescent="0.2">
      <c r="A866" s="62" t="s">
        <v>2842</v>
      </c>
      <c r="B866" s="54">
        <v>888202</v>
      </c>
      <c r="C866" s="54"/>
      <c r="D866" s="22" t="s">
        <v>939</v>
      </c>
      <c r="E866" s="23" t="s">
        <v>35</v>
      </c>
      <c r="F866" s="29">
        <v>210.65</v>
      </c>
      <c r="G866" s="25">
        <f>F866*0.98</f>
        <v>206.43700000000001</v>
      </c>
      <c r="H866" s="25">
        <f>F866*0.97</f>
        <v>204.3305</v>
      </c>
      <c r="I866" s="25">
        <f>F866*0.96</f>
        <v>202.22399999999999</v>
      </c>
      <c r="J866" s="25">
        <f>F866*0.95</f>
        <v>200.11750000000001</v>
      </c>
      <c r="K866" s="26" t="s">
        <v>32</v>
      </c>
      <c r="L866" s="20"/>
      <c r="M866" s="21">
        <f>L866*F866</f>
        <v>0</v>
      </c>
    </row>
    <row r="867" spans="1:13" ht="24" customHeight="1" outlineLevel="2" x14ac:dyDescent="0.2">
      <c r="A867" s="62" t="s">
        <v>2842</v>
      </c>
      <c r="B867" s="55" t="s">
        <v>940</v>
      </c>
      <c r="C867" s="55"/>
      <c r="D867" s="22" t="s">
        <v>941</v>
      </c>
      <c r="E867" s="23" t="s">
        <v>35</v>
      </c>
      <c r="F867" s="29">
        <v>211.77</v>
      </c>
      <c r="G867" s="25">
        <f>F867*0.98</f>
        <v>207.53460000000001</v>
      </c>
      <c r="H867" s="25">
        <f>F867*0.97</f>
        <v>205.4169</v>
      </c>
      <c r="I867" s="25">
        <f>F867*0.96</f>
        <v>203.29920000000001</v>
      </c>
      <c r="J867" s="25">
        <f>F867*0.95</f>
        <v>201.1815</v>
      </c>
      <c r="K867" s="26" t="s">
        <v>32</v>
      </c>
      <c r="L867" s="20"/>
      <c r="M867" s="21">
        <f>L867*F867</f>
        <v>0</v>
      </c>
    </row>
    <row r="868" spans="1:13" ht="24" customHeight="1" outlineLevel="2" x14ac:dyDescent="0.2">
      <c r="A868" s="62" t="s">
        <v>2842</v>
      </c>
      <c r="B868" s="55" t="s">
        <v>942</v>
      </c>
      <c r="C868" s="55"/>
      <c r="D868" s="22" t="s">
        <v>943</v>
      </c>
      <c r="E868" s="23" t="s">
        <v>35</v>
      </c>
      <c r="F868" s="29">
        <v>207.29</v>
      </c>
      <c r="G868" s="25">
        <f>F868*0.98</f>
        <v>203.14419999999998</v>
      </c>
      <c r="H868" s="25">
        <f>F868*0.97</f>
        <v>201.07129999999998</v>
      </c>
      <c r="I868" s="25">
        <f>F868*0.96</f>
        <v>198.99839999999998</v>
      </c>
      <c r="J868" s="25">
        <f>F868*0.95</f>
        <v>196.92549999999997</v>
      </c>
      <c r="K868" s="26" t="s">
        <v>32</v>
      </c>
      <c r="L868" s="20"/>
      <c r="M868" s="21">
        <f>L868*F868</f>
        <v>0</v>
      </c>
    </row>
    <row r="869" spans="1:13" ht="24" customHeight="1" outlineLevel="2" x14ac:dyDescent="0.2">
      <c r="A869" s="62" t="s">
        <v>2842</v>
      </c>
      <c r="B869" s="54">
        <v>888534</v>
      </c>
      <c r="C869" s="54"/>
      <c r="D869" s="22" t="s">
        <v>944</v>
      </c>
      <c r="E869" s="23" t="s">
        <v>35</v>
      </c>
      <c r="F869" s="29">
        <v>206.17</v>
      </c>
      <c r="G869" s="25">
        <f>F869*0.98</f>
        <v>202.04659999999998</v>
      </c>
      <c r="H869" s="25">
        <f>F869*0.97</f>
        <v>199.98489999999998</v>
      </c>
      <c r="I869" s="25">
        <f>F869*0.96</f>
        <v>197.92319999999998</v>
      </c>
      <c r="J869" s="25">
        <f>F869*0.95</f>
        <v>195.86149999999998</v>
      </c>
      <c r="K869" s="26" t="s">
        <v>32</v>
      </c>
      <c r="L869" s="20"/>
      <c r="M869" s="21">
        <f>L869*F869</f>
        <v>0</v>
      </c>
    </row>
    <row r="870" spans="1:13" ht="24" customHeight="1" outlineLevel="2" x14ac:dyDescent="0.2">
      <c r="A870" s="62" t="s">
        <v>2842</v>
      </c>
      <c r="B870" s="54">
        <v>888535</v>
      </c>
      <c r="C870" s="54"/>
      <c r="D870" s="22" t="s">
        <v>945</v>
      </c>
      <c r="E870" s="23" t="s">
        <v>35</v>
      </c>
      <c r="F870" s="29">
        <v>214.13</v>
      </c>
      <c r="G870" s="25">
        <f>F870*0.98</f>
        <v>209.84739999999999</v>
      </c>
      <c r="H870" s="25">
        <f>F870*0.97</f>
        <v>207.70609999999999</v>
      </c>
      <c r="I870" s="25">
        <f>F870*0.96</f>
        <v>205.56479999999999</v>
      </c>
      <c r="J870" s="25">
        <f>F870*0.95</f>
        <v>203.42349999999999</v>
      </c>
      <c r="K870" s="26" t="s">
        <v>32</v>
      </c>
      <c r="L870" s="20"/>
      <c r="M870" s="21">
        <f>L870*F870</f>
        <v>0</v>
      </c>
    </row>
    <row r="871" spans="1:13" ht="24" customHeight="1" outlineLevel="2" x14ac:dyDescent="0.2">
      <c r="A871" s="62" t="s">
        <v>2842</v>
      </c>
      <c r="B871" s="54">
        <v>888214</v>
      </c>
      <c r="C871" s="54"/>
      <c r="D871" s="22" t="s">
        <v>946</v>
      </c>
      <c r="E871" s="23" t="s">
        <v>35</v>
      </c>
      <c r="F871" s="29">
        <v>189.36</v>
      </c>
      <c r="G871" s="25">
        <f>F871*0.98</f>
        <v>185.5728</v>
      </c>
      <c r="H871" s="25">
        <f>F871*0.97</f>
        <v>183.67920000000001</v>
      </c>
      <c r="I871" s="25">
        <f>F871*0.96</f>
        <v>181.78560000000002</v>
      </c>
      <c r="J871" s="25">
        <f>F871*0.95</f>
        <v>179.892</v>
      </c>
      <c r="K871" s="26" t="s">
        <v>32</v>
      </c>
      <c r="L871" s="20"/>
      <c r="M871" s="21">
        <f>L871*F871</f>
        <v>0</v>
      </c>
    </row>
    <row r="872" spans="1:13" ht="24" customHeight="1" outlineLevel="2" x14ac:dyDescent="0.2">
      <c r="A872" s="62" t="s">
        <v>2842</v>
      </c>
      <c r="B872" s="54">
        <v>888215</v>
      </c>
      <c r="C872" s="54"/>
      <c r="D872" s="22" t="s">
        <v>947</v>
      </c>
      <c r="E872" s="23" t="s">
        <v>35</v>
      </c>
      <c r="F872" s="29">
        <v>151.27000000000001</v>
      </c>
      <c r="G872" s="25">
        <f>F872*0.98</f>
        <v>148.24460000000002</v>
      </c>
      <c r="H872" s="25">
        <f>F872*0.97</f>
        <v>146.7319</v>
      </c>
      <c r="I872" s="25">
        <f>F872*0.96</f>
        <v>145.2192</v>
      </c>
      <c r="J872" s="25">
        <f>F872*0.95</f>
        <v>143.70650000000001</v>
      </c>
      <c r="K872" s="26" t="s">
        <v>32</v>
      </c>
      <c r="L872" s="20"/>
      <c r="M872" s="21">
        <f>L872*F872</f>
        <v>0</v>
      </c>
    </row>
    <row r="873" spans="1:13" ht="24" customHeight="1" outlineLevel="2" x14ac:dyDescent="0.2">
      <c r="A873" s="62" t="s">
        <v>2842</v>
      </c>
      <c r="B873" s="54">
        <v>888305</v>
      </c>
      <c r="C873" s="54"/>
      <c r="D873" s="22" t="s">
        <v>948</v>
      </c>
      <c r="E873" s="23" t="s">
        <v>35</v>
      </c>
      <c r="F873" s="27">
        <v>150</v>
      </c>
      <c r="G873" s="25">
        <f>F873*0.98</f>
        <v>147</v>
      </c>
      <c r="H873" s="25">
        <f>F873*0.97</f>
        <v>145.5</v>
      </c>
      <c r="I873" s="25">
        <f>F873*0.96</f>
        <v>144</v>
      </c>
      <c r="J873" s="25">
        <f>F873*0.95</f>
        <v>142.5</v>
      </c>
      <c r="K873" s="26" t="s">
        <v>32</v>
      </c>
      <c r="L873" s="20"/>
      <c r="M873" s="21">
        <f>L873*F873</f>
        <v>0</v>
      </c>
    </row>
    <row r="874" spans="1:13" ht="24" customHeight="1" outlineLevel="2" x14ac:dyDescent="0.2">
      <c r="A874" s="62" t="s">
        <v>2842</v>
      </c>
      <c r="B874" s="54">
        <v>888217</v>
      </c>
      <c r="C874" s="54"/>
      <c r="D874" s="22" t="s">
        <v>949</v>
      </c>
      <c r="E874" s="23" t="s">
        <v>35</v>
      </c>
      <c r="F874" s="24">
        <v>237.5</v>
      </c>
      <c r="G874" s="25">
        <f>F874*0.98</f>
        <v>232.75</v>
      </c>
      <c r="H874" s="25">
        <f>F874*0.97</f>
        <v>230.375</v>
      </c>
      <c r="I874" s="25">
        <f>F874*0.96</f>
        <v>228</v>
      </c>
      <c r="J874" s="25">
        <f>F874*0.95</f>
        <v>225.625</v>
      </c>
      <c r="K874" s="26" t="s">
        <v>32</v>
      </c>
      <c r="L874" s="20"/>
      <c r="M874" s="21">
        <f>L874*F874</f>
        <v>0</v>
      </c>
    </row>
    <row r="875" spans="1:13" ht="24" customHeight="1" outlineLevel="2" x14ac:dyDescent="0.2">
      <c r="A875" s="62" t="s">
        <v>2842</v>
      </c>
      <c r="B875" s="54">
        <v>888213</v>
      </c>
      <c r="C875" s="54"/>
      <c r="D875" s="22" t="s">
        <v>950</v>
      </c>
      <c r="E875" s="23" t="s">
        <v>35</v>
      </c>
      <c r="F875" s="29">
        <v>200.57</v>
      </c>
      <c r="G875" s="25">
        <f>F875*0.98</f>
        <v>196.55859999999998</v>
      </c>
      <c r="H875" s="25">
        <f>F875*0.97</f>
        <v>194.55289999999999</v>
      </c>
      <c r="I875" s="25">
        <f>F875*0.96</f>
        <v>192.54719999999998</v>
      </c>
      <c r="J875" s="25">
        <f>F875*0.95</f>
        <v>190.54149999999998</v>
      </c>
      <c r="K875" s="26" t="s">
        <v>32</v>
      </c>
      <c r="L875" s="20"/>
      <c r="M875" s="21">
        <f>L875*F875</f>
        <v>0</v>
      </c>
    </row>
    <row r="876" spans="1:13" ht="24" customHeight="1" outlineLevel="2" x14ac:dyDescent="0.2">
      <c r="A876" s="62" t="s">
        <v>2842</v>
      </c>
      <c r="B876" s="55" t="s">
        <v>951</v>
      </c>
      <c r="C876" s="55"/>
      <c r="D876" s="22" t="s">
        <v>952</v>
      </c>
      <c r="E876" s="23" t="s">
        <v>35</v>
      </c>
      <c r="F876" s="27">
        <v>198</v>
      </c>
      <c r="G876" s="25">
        <f>F876*0.98</f>
        <v>194.04</v>
      </c>
      <c r="H876" s="25">
        <f>F876*0.97</f>
        <v>192.06</v>
      </c>
      <c r="I876" s="25">
        <f>F876*0.96</f>
        <v>190.07999999999998</v>
      </c>
      <c r="J876" s="25">
        <f>F876*0.95</f>
        <v>188.1</v>
      </c>
      <c r="K876" s="26" t="s">
        <v>32</v>
      </c>
      <c r="L876" s="20"/>
      <c r="M876" s="21">
        <f>L876*F876</f>
        <v>0</v>
      </c>
    </row>
    <row r="877" spans="1:13" ht="24" customHeight="1" outlineLevel="2" x14ac:dyDescent="0.2">
      <c r="A877" s="62" t="s">
        <v>2842</v>
      </c>
      <c r="B877" s="55" t="s">
        <v>953</v>
      </c>
      <c r="C877" s="55"/>
      <c r="D877" s="22" t="s">
        <v>954</v>
      </c>
      <c r="E877" s="23" t="s">
        <v>35</v>
      </c>
      <c r="F877" s="29">
        <v>182.64</v>
      </c>
      <c r="G877" s="25">
        <f>F877*0.98</f>
        <v>178.98719999999997</v>
      </c>
      <c r="H877" s="25">
        <f>F877*0.97</f>
        <v>177.16079999999999</v>
      </c>
      <c r="I877" s="25">
        <f>F877*0.96</f>
        <v>175.33439999999999</v>
      </c>
      <c r="J877" s="25">
        <f>F877*0.95</f>
        <v>173.50799999999998</v>
      </c>
      <c r="K877" s="26" t="s">
        <v>32</v>
      </c>
      <c r="L877" s="20"/>
      <c r="M877" s="21">
        <f>L877*F877</f>
        <v>0</v>
      </c>
    </row>
    <row r="878" spans="1:13" ht="24" customHeight="1" outlineLevel="2" x14ac:dyDescent="0.2">
      <c r="A878" s="62" t="s">
        <v>2842</v>
      </c>
      <c r="B878" s="55" t="s">
        <v>955</v>
      </c>
      <c r="C878" s="55"/>
      <c r="D878" s="22" t="s">
        <v>956</v>
      </c>
      <c r="E878" s="23" t="s">
        <v>35</v>
      </c>
      <c r="F878" s="29">
        <v>194.97</v>
      </c>
      <c r="G878" s="25">
        <f>F878*0.98</f>
        <v>191.07059999999998</v>
      </c>
      <c r="H878" s="25">
        <f>F878*0.97</f>
        <v>189.12090000000001</v>
      </c>
      <c r="I878" s="25">
        <f>F878*0.96</f>
        <v>187.1712</v>
      </c>
      <c r="J878" s="25">
        <f>F878*0.95</f>
        <v>185.22149999999999</v>
      </c>
      <c r="K878" s="26" t="s">
        <v>32</v>
      </c>
      <c r="L878" s="20"/>
      <c r="M878" s="21">
        <f>L878*F878</f>
        <v>0</v>
      </c>
    </row>
    <row r="879" spans="1:13" ht="24" customHeight="1" outlineLevel="2" x14ac:dyDescent="0.2">
      <c r="A879" s="62" t="s">
        <v>2842</v>
      </c>
      <c r="B879" s="55" t="s">
        <v>957</v>
      </c>
      <c r="C879" s="55"/>
      <c r="D879" s="22" t="s">
        <v>958</v>
      </c>
      <c r="E879" s="23" t="s">
        <v>35</v>
      </c>
      <c r="F879" s="29">
        <v>996.12</v>
      </c>
      <c r="G879" s="25">
        <f>F879*0.98</f>
        <v>976.19759999999997</v>
      </c>
      <c r="H879" s="25">
        <f>F879*0.97</f>
        <v>966.2364</v>
      </c>
      <c r="I879" s="25">
        <f>F879*0.96</f>
        <v>956.27519999999993</v>
      </c>
      <c r="J879" s="25">
        <f>F879*0.95</f>
        <v>946.31399999999996</v>
      </c>
      <c r="K879" s="26" t="s">
        <v>32</v>
      </c>
      <c r="L879" s="20"/>
      <c r="M879" s="21">
        <f>L879*F879</f>
        <v>0</v>
      </c>
    </row>
    <row r="880" spans="1:13" ht="24" customHeight="1" outlineLevel="2" x14ac:dyDescent="0.2">
      <c r="A880" s="62" t="s">
        <v>2842</v>
      </c>
      <c r="B880" s="55" t="s">
        <v>959</v>
      </c>
      <c r="C880" s="55"/>
      <c r="D880" s="22" t="s">
        <v>960</v>
      </c>
      <c r="E880" s="23" t="s">
        <v>35</v>
      </c>
      <c r="F880" s="29">
        <v>205.05</v>
      </c>
      <c r="G880" s="25">
        <f>F880*0.98</f>
        <v>200.94900000000001</v>
      </c>
      <c r="H880" s="25">
        <f>F880*0.97</f>
        <v>198.89850000000001</v>
      </c>
      <c r="I880" s="25">
        <f>F880*0.96</f>
        <v>196.84800000000001</v>
      </c>
      <c r="J880" s="25">
        <f>F880*0.95</f>
        <v>194.79750000000001</v>
      </c>
      <c r="K880" s="26" t="s">
        <v>32</v>
      </c>
      <c r="L880" s="20"/>
      <c r="M880" s="21">
        <f>L880*F880</f>
        <v>0</v>
      </c>
    </row>
    <row r="881" spans="1:13" ht="24" customHeight="1" outlineLevel="2" x14ac:dyDescent="0.2">
      <c r="A881" s="62" t="s">
        <v>2842</v>
      </c>
      <c r="B881" s="54">
        <v>888285</v>
      </c>
      <c r="C881" s="54"/>
      <c r="D881" s="22" t="s">
        <v>961</v>
      </c>
      <c r="E881" s="23" t="s">
        <v>35</v>
      </c>
      <c r="F881" s="29">
        <v>266.68</v>
      </c>
      <c r="G881" s="25">
        <f>F881*0.98</f>
        <v>261.34640000000002</v>
      </c>
      <c r="H881" s="25">
        <f>F881*0.97</f>
        <v>258.67959999999999</v>
      </c>
      <c r="I881" s="25">
        <f>F881*0.96</f>
        <v>256.01279999999997</v>
      </c>
      <c r="J881" s="25">
        <f>F881*0.95</f>
        <v>253.346</v>
      </c>
      <c r="K881" s="26" t="s">
        <v>32</v>
      </c>
      <c r="L881" s="20"/>
      <c r="M881" s="21">
        <f>L881*F881</f>
        <v>0</v>
      </c>
    </row>
    <row r="882" spans="1:13" ht="24" customHeight="1" outlineLevel="2" x14ac:dyDescent="0.2">
      <c r="A882" s="62" t="s">
        <v>2842</v>
      </c>
      <c r="B882" s="54">
        <v>888499</v>
      </c>
      <c r="C882" s="54"/>
      <c r="D882" s="22" t="s">
        <v>962</v>
      </c>
      <c r="E882" s="23" t="s">
        <v>35</v>
      </c>
      <c r="F882" s="24">
        <v>120.5</v>
      </c>
      <c r="G882" s="25">
        <f>F882*0.98</f>
        <v>118.09</v>
      </c>
      <c r="H882" s="25">
        <f>F882*0.97</f>
        <v>116.88499999999999</v>
      </c>
      <c r="I882" s="25">
        <f>F882*0.96</f>
        <v>115.67999999999999</v>
      </c>
      <c r="J882" s="25">
        <f>F882*0.95</f>
        <v>114.47499999999999</v>
      </c>
      <c r="K882" s="26" t="s">
        <v>32</v>
      </c>
      <c r="L882" s="20"/>
      <c r="M882" s="21">
        <f>L882*F882</f>
        <v>0</v>
      </c>
    </row>
    <row r="883" spans="1:13" ht="24" customHeight="1" outlineLevel="2" x14ac:dyDescent="0.2">
      <c r="A883" s="62" t="s">
        <v>2842</v>
      </c>
      <c r="B883" s="55" t="s">
        <v>963</v>
      </c>
      <c r="C883" s="55"/>
      <c r="D883" s="22" t="s">
        <v>964</v>
      </c>
      <c r="E883" s="23" t="s">
        <v>35</v>
      </c>
      <c r="F883" s="29">
        <v>261.08</v>
      </c>
      <c r="G883" s="25">
        <f>F883*0.98</f>
        <v>255.85839999999999</v>
      </c>
      <c r="H883" s="25">
        <f>F883*0.97</f>
        <v>253.24759999999998</v>
      </c>
      <c r="I883" s="25">
        <f>F883*0.96</f>
        <v>250.63679999999997</v>
      </c>
      <c r="J883" s="25">
        <f>F883*0.95</f>
        <v>248.02599999999998</v>
      </c>
      <c r="K883" s="26" t="s">
        <v>32</v>
      </c>
      <c r="L883" s="20"/>
      <c r="M883" s="21">
        <f>L883*F883</f>
        <v>0</v>
      </c>
    </row>
    <row r="884" spans="1:13" ht="24" customHeight="1" outlineLevel="2" x14ac:dyDescent="0.2">
      <c r="A884" s="62" t="s">
        <v>2842</v>
      </c>
      <c r="B884" s="55" t="s">
        <v>965</v>
      </c>
      <c r="C884" s="55"/>
      <c r="D884" s="22" t="s">
        <v>966</v>
      </c>
      <c r="E884" s="23" t="s">
        <v>35</v>
      </c>
      <c r="F884" s="27">
        <v>202</v>
      </c>
      <c r="G884" s="25">
        <f>F884*0.98</f>
        <v>197.96</v>
      </c>
      <c r="H884" s="25">
        <f>F884*0.97</f>
        <v>195.94</v>
      </c>
      <c r="I884" s="25">
        <f>F884*0.96</f>
        <v>193.92</v>
      </c>
      <c r="J884" s="25">
        <f>F884*0.95</f>
        <v>191.89999999999998</v>
      </c>
      <c r="K884" s="26" t="s">
        <v>32</v>
      </c>
      <c r="L884" s="20"/>
      <c r="M884" s="21">
        <f>L884*F884</f>
        <v>0</v>
      </c>
    </row>
    <row r="885" spans="1:13" ht="24" customHeight="1" outlineLevel="2" x14ac:dyDescent="0.2">
      <c r="A885" s="62" t="s">
        <v>2842</v>
      </c>
      <c r="B885" s="54">
        <v>888231</v>
      </c>
      <c r="C885" s="54"/>
      <c r="D885" s="22" t="s">
        <v>967</v>
      </c>
      <c r="E885" s="23" t="s">
        <v>35</v>
      </c>
      <c r="F885" s="29">
        <v>186.94</v>
      </c>
      <c r="G885" s="25">
        <f>F885*0.98</f>
        <v>183.2012</v>
      </c>
      <c r="H885" s="25">
        <f>F885*0.97</f>
        <v>181.33179999999999</v>
      </c>
      <c r="I885" s="25">
        <f>F885*0.96</f>
        <v>179.4624</v>
      </c>
      <c r="J885" s="25">
        <f>F885*0.95</f>
        <v>177.59299999999999</v>
      </c>
      <c r="K885" s="26" t="s">
        <v>32</v>
      </c>
      <c r="L885" s="20"/>
      <c r="M885" s="21">
        <f>L885*F885</f>
        <v>0</v>
      </c>
    </row>
    <row r="886" spans="1:13" ht="24" customHeight="1" outlineLevel="2" x14ac:dyDescent="0.2">
      <c r="A886" s="62" t="s">
        <v>2842</v>
      </c>
      <c r="B886" s="55" t="s">
        <v>968</v>
      </c>
      <c r="C886" s="55"/>
      <c r="D886" s="22" t="s">
        <v>969</v>
      </c>
      <c r="E886" s="23" t="s">
        <v>35</v>
      </c>
      <c r="F886" s="27">
        <v>262</v>
      </c>
      <c r="G886" s="25">
        <f>F886*0.98</f>
        <v>256.76</v>
      </c>
      <c r="H886" s="25">
        <f>F886*0.97</f>
        <v>254.14</v>
      </c>
      <c r="I886" s="25">
        <f>F886*0.96</f>
        <v>251.51999999999998</v>
      </c>
      <c r="J886" s="25">
        <f>F886*0.95</f>
        <v>248.89999999999998</v>
      </c>
      <c r="K886" s="26" t="s">
        <v>32</v>
      </c>
      <c r="L886" s="20"/>
      <c r="M886" s="21">
        <f>L886*F886</f>
        <v>0</v>
      </c>
    </row>
    <row r="887" spans="1:13" ht="24" customHeight="1" outlineLevel="2" x14ac:dyDescent="0.2">
      <c r="A887" s="62" t="s">
        <v>2842</v>
      </c>
      <c r="B887" s="54">
        <v>888196</v>
      </c>
      <c r="C887" s="54"/>
      <c r="D887" s="22" t="s">
        <v>970</v>
      </c>
      <c r="E887" s="23" t="s">
        <v>35</v>
      </c>
      <c r="F887" s="24">
        <v>199.4</v>
      </c>
      <c r="G887" s="25">
        <f>F887*0.98</f>
        <v>195.41200000000001</v>
      </c>
      <c r="H887" s="25">
        <f>F887*0.97</f>
        <v>193.41800000000001</v>
      </c>
      <c r="I887" s="25">
        <f>F887*0.96</f>
        <v>191.42400000000001</v>
      </c>
      <c r="J887" s="25">
        <f>F887*0.95</f>
        <v>189.43</v>
      </c>
      <c r="K887" s="26" t="s">
        <v>32</v>
      </c>
      <c r="L887" s="20"/>
      <c r="M887" s="21">
        <f>L887*F887</f>
        <v>0</v>
      </c>
    </row>
    <row r="888" spans="1:13" ht="24" customHeight="1" outlineLevel="2" x14ac:dyDescent="0.2">
      <c r="A888" s="62" t="s">
        <v>2842</v>
      </c>
      <c r="B888" s="54">
        <v>888538</v>
      </c>
      <c r="C888" s="54"/>
      <c r="D888" s="22" t="s">
        <v>971</v>
      </c>
      <c r="E888" s="23" t="s">
        <v>35</v>
      </c>
      <c r="F888" s="24">
        <v>239.5</v>
      </c>
      <c r="G888" s="25">
        <f>F888*0.98</f>
        <v>234.71</v>
      </c>
      <c r="H888" s="25">
        <f>F888*0.97</f>
        <v>232.315</v>
      </c>
      <c r="I888" s="25">
        <f>F888*0.96</f>
        <v>229.92</v>
      </c>
      <c r="J888" s="25">
        <f>F888*0.95</f>
        <v>227.52499999999998</v>
      </c>
      <c r="K888" s="26" t="s">
        <v>32</v>
      </c>
      <c r="L888" s="20"/>
      <c r="M888" s="21">
        <f>L888*F888</f>
        <v>0</v>
      </c>
    </row>
    <row r="889" spans="1:13" ht="24" customHeight="1" outlineLevel="2" x14ac:dyDescent="0.2">
      <c r="A889" s="62" t="s">
        <v>2842</v>
      </c>
      <c r="B889" s="54">
        <v>888539</v>
      </c>
      <c r="C889" s="54"/>
      <c r="D889" s="22" t="s">
        <v>972</v>
      </c>
      <c r="E889" s="23" t="s">
        <v>35</v>
      </c>
      <c r="F889" s="24">
        <v>127.5</v>
      </c>
      <c r="G889" s="25">
        <f>F889*0.98</f>
        <v>124.95</v>
      </c>
      <c r="H889" s="25">
        <f>F889*0.97</f>
        <v>123.675</v>
      </c>
      <c r="I889" s="25">
        <f>F889*0.96</f>
        <v>122.39999999999999</v>
      </c>
      <c r="J889" s="25">
        <f>F889*0.95</f>
        <v>121.125</v>
      </c>
      <c r="K889" s="26" t="s">
        <v>32</v>
      </c>
      <c r="L889" s="20"/>
      <c r="M889" s="21">
        <f>L889*F889</f>
        <v>0</v>
      </c>
    </row>
    <row r="890" spans="1:13" ht="36" customHeight="1" outlineLevel="2" x14ac:dyDescent="0.2">
      <c r="A890" s="62" t="s">
        <v>2842</v>
      </c>
      <c r="B890" s="55" t="s">
        <v>973</v>
      </c>
      <c r="C890" s="55"/>
      <c r="D890" s="22" t="s">
        <v>974</v>
      </c>
      <c r="E890" s="23" t="s">
        <v>35</v>
      </c>
      <c r="F890" s="29">
        <v>257.72000000000003</v>
      </c>
      <c r="G890" s="25">
        <f>F890*0.98</f>
        <v>252.56560000000002</v>
      </c>
      <c r="H890" s="25">
        <f>F890*0.97</f>
        <v>249.98840000000001</v>
      </c>
      <c r="I890" s="25">
        <f>F890*0.96</f>
        <v>247.41120000000001</v>
      </c>
      <c r="J890" s="25">
        <f>F890*0.95</f>
        <v>244.834</v>
      </c>
      <c r="K890" s="26" t="s">
        <v>32</v>
      </c>
      <c r="L890" s="20"/>
      <c r="M890" s="21">
        <f>L890*F890</f>
        <v>0</v>
      </c>
    </row>
    <row r="891" spans="1:13" ht="36" customHeight="1" outlineLevel="2" x14ac:dyDescent="0.2">
      <c r="A891" s="62" t="s">
        <v>2842</v>
      </c>
      <c r="B891" s="55" t="s">
        <v>975</v>
      </c>
      <c r="C891" s="55"/>
      <c r="D891" s="22" t="s">
        <v>976</v>
      </c>
      <c r="E891" s="23" t="s">
        <v>35</v>
      </c>
      <c r="F891" s="29">
        <v>178.16</v>
      </c>
      <c r="G891" s="25">
        <f>F891*0.98</f>
        <v>174.5968</v>
      </c>
      <c r="H891" s="25">
        <f>F891*0.97</f>
        <v>172.8152</v>
      </c>
      <c r="I891" s="25">
        <f>F891*0.96</f>
        <v>171.03359999999998</v>
      </c>
      <c r="J891" s="25">
        <f>F891*0.95</f>
        <v>169.25199999999998</v>
      </c>
      <c r="K891" s="26" t="s">
        <v>32</v>
      </c>
      <c r="L891" s="20"/>
      <c r="M891" s="21">
        <f>L891*F891</f>
        <v>0</v>
      </c>
    </row>
    <row r="892" spans="1:13" ht="24" customHeight="1" outlineLevel="2" x14ac:dyDescent="0.2">
      <c r="A892" s="62" t="s">
        <v>2842</v>
      </c>
      <c r="B892" s="55" t="s">
        <v>977</v>
      </c>
      <c r="C892" s="55"/>
      <c r="D892" s="22" t="s">
        <v>978</v>
      </c>
      <c r="E892" s="23" t="s">
        <v>35</v>
      </c>
      <c r="F892" s="24">
        <v>180.5</v>
      </c>
      <c r="G892" s="25">
        <f>F892*0.98</f>
        <v>176.89</v>
      </c>
      <c r="H892" s="25">
        <f>F892*0.97</f>
        <v>175.08500000000001</v>
      </c>
      <c r="I892" s="25">
        <f>F892*0.96</f>
        <v>173.28</v>
      </c>
      <c r="J892" s="25">
        <f>F892*0.95</f>
        <v>171.47499999999999</v>
      </c>
      <c r="K892" s="26" t="s">
        <v>32</v>
      </c>
      <c r="L892" s="20"/>
      <c r="M892" s="21">
        <f>L892*F892</f>
        <v>0</v>
      </c>
    </row>
    <row r="893" spans="1:13" ht="24" customHeight="1" outlineLevel="2" x14ac:dyDescent="0.2">
      <c r="A893" s="62" t="s">
        <v>2842</v>
      </c>
      <c r="B893" s="55" t="s">
        <v>979</v>
      </c>
      <c r="C893" s="55"/>
      <c r="D893" s="22" t="s">
        <v>980</v>
      </c>
      <c r="E893" s="23" t="s">
        <v>35</v>
      </c>
      <c r="F893" s="27">
        <v>145</v>
      </c>
      <c r="G893" s="25">
        <f>F893*0.98</f>
        <v>142.1</v>
      </c>
      <c r="H893" s="25">
        <f>F893*0.97</f>
        <v>140.65</v>
      </c>
      <c r="I893" s="25">
        <f>F893*0.96</f>
        <v>139.19999999999999</v>
      </c>
      <c r="J893" s="25">
        <f>F893*0.95</f>
        <v>137.75</v>
      </c>
      <c r="K893" s="26" t="s">
        <v>32</v>
      </c>
      <c r="L893" s="20"/>
      <c r="M893" s="21">
        <f>L893*F893</f>
        <v>0</v>
      </c>
    </row>
    <row r="894" spans="1:13" ht="24" customHeight="1" outlineLevel="2" x14ac:dyDescent="0.2">
      <c r="A894" s="62" t="s">
        <v>2842</v>
      </c>
      <c r="B894" s="55" t="s">
        <v>981</v>
      </c>
      <c r="C894" s="55"/>
      <c r="D894" s="22" t="s">
        <v>982</v>
      </c>
      <c r="E894" s="23" t="s">
        <v>35</v>
      </c>
      <c r="F894" s="24">
        <v>102.5</v>
      </c>
      <c r="G894" s="25">
        <f>F894*0.98</f>
        <v>100.45</v>
      </c>
      <c r="H894" s="25">
        <f>F894*0.97</f>
        <v>99.424999999999997</v>
      </c>
      <c r="I894" s="25">
        <f>F894*0.96</f>
        <v>98.399999999999991</v>
      </c>
      <c r="J894" s="25">
        <f>F894*0.95</f>
        <v>97.375</v>
      </c>
      <c r="K894" s="26" t="s">
        <v>32</v>
      </c>
      <c r="L894" s="20"/>
      <c r="M894" s="21">
        <f>L894*F894</f>
        <v>0</v>
      </c>
    </row>
    <row r="895" spans="1:13" ht="24" customHeight="1" outlineLevel="2" x14ac:dyDescent="0.2">
      <c r="A895" s="62" t="s">
        <v>2842</v>
      </c>
      <c r="B895" s="55" t="s">
        <v>983</v>
      </c>
      <c r="C895" s="55"/>
      <c r="D895" s="22" t="s">
        <v>984</v>
      </c>
      <c r="E895" s="23" t="s">
        <v>35</v>
      </c>
      <c r="F895" s="29">
        <v>123.26</v>
      </c>
      <c r="G895" s="25">
        <f>F895*0.98</f>
        <v>120.79480000000001</v>
      </c>
      <c r="H895" s="25">
        <f>F895*0.97</f>
        <v>119.5622</v>
      </c>
      <c r="I895" s="25">
        <f>F895*0.96</f>
        <v>118.3296</v>
      </c>
      <c r="J895" s="25">
        <f>F895*0.95</f>
        <v>117.09699999999999</v>
      </c>
      <c r="K895" s="26" t="s">
        <v>32</v>
      </c>
      <c r="L895" s="20"/>
      <c r="M895" s="21">
        <f>L895*F895</f>
        <v>0</v>
      </c>
    </row>
    <row r="896" spans="1:13" ht="24" customHeight="1" outlineLevel="2" x14ac:dyDescent="0.2">
      <c r="A896" s="62" t="s">
        <v>2842</v>
      </c>
      <c r="B896" s="54">
        <v>888172</v>
      </c>
      <c r="C896" s="54"/>
      <c r="D896" s="22" t="s">
        <v>985</v>
      </c>
      <c r="E896" s="23" t="s">
        <v>35</v>
      </c>
      <c r="F896" s="29">
        <v>100.85</v>
      </c>
      <c r="G896" s="25">
        <f>F896*0.98</f>
        <v>98.832999999999998</v>
      </c>
      <c r="H896" s="25">
        <f>F896*0.97</f>
        <v>97.824499999999986</v>
      </c>
      <c r="I896" s="25">
        <f>F896*0.96</f>
        <v>96.815999999999988</v>
      </c>
      <c r="J896" s="25">
        <f>F896*0.95</f>
        <v>95.80749999999999</v>
      </c>
      <c r="K896" s="26" t="s">
        <v>32</v>
      </c>
      <c r="L896" s="20"/>
      <c r="M896" s="21">
        <f>L896*F896</f>
        <v>0</v>
      </c>
    </row>
    <row r="897" spans="1:13" ht="24" customHeight="1" outlineLevel="2" x14ac:dyDescent="0.2">
      <c r="A897" s="62" t="s">
        <v>2842</v>
      </c>
      <c r="B897" s="54">
        <v>888174</v>
      </c>
      <c r="C897" s="54"/>
      <c r="D897" s="22" t="s">
        <v>986</v>
      </c>
      <c r="E897" s="23" t="s">
        <v>35</v>
      </c>
      <c r="F897" s="24">
        <v>109.5</v>
      </c>
      <c r="G897" s="25">
        <f>F897*0.98</f>
        <v>107.31</v>
      </c>
      <c r="H897" s="25">
        <f>F897*0.97</f>
        <v>106.215</v>
      </c>
      <c r="I897" s="25">
        <f>F897*0.96</f>
        <v>105.11999999999999</v>
      </c>
      <c r="J897" s="25">
        <f>F897*0.95</f>
        <v>104.02499999999999</v>
      </c>
      <c r="K897" s="26" t="s">
        <v>32</v>
      </c>
      <c r="L897" s="20"/>
      <c r="M897" s="21">
        <f>L897*F897</f>
        <v>0</v>
      </c>
    </row>
    <row r="898" spans="1:13" ht="24" customHeight="1" outlineLevel="2" x14ac:dyDescent="0.2">
      <c r="A898" s="62" t="s">
        <v>2842</v>
      </c>
      <c r="B898" s="54">
        <v>888173</v>
      </c>
      <c r="C898" s="54"/>
      <c r="D898" s="22" t="s">
        <v>987</v>
      </c>
      <c r="E898" s="23" t="s">
        <v>35</v>
      </c>
      <c r="F898" s="29">
        <v>112.05</v>
      </c>
      <c r="G898" s="25">
        <f>F898*0.98</f>
        <v>109.809</v>
      </c>
      <c r="H898" s="25">
        <f>F898*0.97</f>
        <v>108.68849999999999</v>
      </c>
      <c r="I898" s="25">
        <f>F898*0.96</f>
        <v>107.568</v>
      </c>
      <c r="J898" s="25">
        <f>F898*0.95</f>
        <v>106.44749999999999</v>
      </c>
      <c r="K898" s="26" t="s">
        <v>32</v>
      </c>
      <c r="L898" s="20"/>
      <c r="M898" s="21">
        <f>L898*F898</f>
        <v>0</v>
      </c>
    </row>
    <row r="899" spans="1:13" ht="24" customHeight="1" outlineLevel="2" x14ac:dyDescent="0.2">
      <c r="A899" s="62" t="s">
        <v>2842</v>
      </c>
      <c r="B899" s="54">
        <v>888570</v>
      </c>
      <c r="C899" s="54"/>
      <c r="D899" s="22" t="s">
        <v>988</v>
      </c>
      <c r="E899" s="23" t="s">
        <v>35</v>
      </c>
      <c r="F899" s="29">
        <v>122.13</v>
      </c>
      <c r="G899" s="25">
        <f>F899*0.98</f>
        <v>119.6874</v>
      </c>
      <c r="H899" s="25">
        <f>F899*0.97</f>
        <v>118.4661</v>
      </c>
      <c r="I899" s="25">
        <f>F899*0.96</f>
        <v>117.2448</v>
      </c>
      <c r="J899" s="25">
        <f>F899*0.95</f>
        <v>116.02349999999998</v>
      </c>
      <c r="K899" s="26" t="s">
        <v>32</v>
      </c>
      <c r="L899" s="20"/>
      <c r="M899" s="21">
        <f>L899*F899</f>
        <v>0</v>
      </c>
    </row>
    <row r="900" spans="1:13" ht="24" customHeight="1" outlineLevel="2" x14ac:dyDescent="0.2">
      <c r="A900" s="62" t="s">
        <v>2842</v>
      </c>
      <c r="B900" s="54">
        <v>888118</v>
      </c>
      <c r="C900" s="54"/>
      <c r="D900" s="22" t="s">
        <v>989</v>
      </c>
      <c r="E900" s="23" t="s">
        <v>35</v>
      </c>
      <c r="F900" s="27">
        <v>135</v>
      </c>
      <c r="G900" s="25">
        <f>F900*0.98</f>
        <v>132.30000000000001</v>
      </c>
      <c r="H900" s="25">
        <f>F900*0.97</f>
        <v>130.94999999999999</v>
      </c>
      <c r="I900" s="25">
        <f>F900*0.96</f>
        <v>129.6</v>
      </c>
      <c r="J900" s="25">
        <f>F900*0.95</f>
        <v>128.25</v>
      </c>
      <c r="K900" s="26" t="s">
        <v>32</v>
      </c>
      <c r="L900" s="20"/>
      <c r="M900" s="21">
        <f>L900*F900</f>
        <v>0</v>
      </c>
    </row>
    <row r="901" spans="1:13" ht="24" customHeight="1" outlineLevel="2" x14ac:dyDescent="0.2">
      <c r="A901" s="62" t="s">
        <v>2842</v>
      </c>
      <c r="B901" s="55" t="s">
        <v>990</v>
      </c>
      <c r="C901" s="55"/>
      <c r="D901" s="22" t="s">
        <v>991</v>
      </c>
      <c r="E901" s="23" t="s">
        <v>35</v>
      </c>
      <c r="F901" s="24">
        <v>244.5</v>
      </c>
      <c r="G901" s="25">
        <f>F901*0.98</f>
        <v>239.60999999999999</v>
      </c>
      <c r="H901" s="25">
        <f>F901*0.97</f>
        <v>237.16499999999999</v>
      </c>
      <c r="I901" s="25">
        <f>F901*0.96</f>
        <v>234.72</v>
      </c>
      <c r="J901" s="25">
        <f>F901*0.95</f>
        <v>232.27499999999998</v>
      </c>
      <c r="K901" s="26" t="s">
        <v>32</v>
      </c>
      <c r="L901" s="20"/>
      <c r="M901" s="21">
        <f>L901*F901</f>
        <v>0</v>
      </c>
    </row>
    <row r="902" spans="1:13" ht="24" customHeight="1" outlineLevel="2" x14ac:dyDescent="0.2">
      <c r="A902" s="62" t="s">
        <v>2842</v>
      </c>
      <c r="B902" s="54">
        <v>888239</v>
      </c>
      <c r="C902" s="54"/>
      <c r="D902" s="22" t="s">
        <v>992</v>
      </c>
      <c r="E902" s="23" t="s">
        <v>35</v>
      </c>
      <c r="F902" s="24">
        <v>186.5</v>
      </c>
      <c r="G902" s="25">
        <f>F902*0.98</f>
        <v>182.77</v>
      </c>
      <c r="H902" s="25">
        <f>F902*0.97</f>
        <v>180.905</v>
      </c>
      <c r="I902" s="25">
        <f>F902*0.96</f>
        <v>179.04</v>
      </c>
      <c r="J902" s="25">
        <f>F902*0.95</f>
        <v>177.17499999999998</v>
      </c>
      <c r="K902" s="26" t="s">
        <v>32</v>
      </c>
      <c r="L902" s="20"/>
      <c r="M902" s="21">
        <f>L902*F902</f>
        <v>0</v>
      </c>
    </row>
    <row r="903" spans="1:13" ht="24" customHeight="1" outlineLevel="2" x14ac:dyDescent="0.2">
      <c r="A903" s="62" t="s">
        <v>2842</v>
      </c>
      <c r="B903" s="55" t="s">
        <v>993</v>
      </c>
      <c r="C903" s="55"/>
      <c r="D903" s="22" t="s">
        <v>994</v>
      </c>
      <c r="E903" s="23" t="s">
        <v>35</v>
      </c>
      <c r="F903" s="27">
        <v>195</v>
      </c>
      <c r="G903" s="25">
        <f>F903*0.98</f>
        <v>191.1</v>
      </c>
      <c r="H903" s="25">
        <f>F903*0.97</f>
        <v>189.15</v>
      </c>
      <c r="I903" s="25">
        <f>F903*0.96</f>
        <v>187.2</v>
      </c>
      <c r="J903" s="25">
        <f>F903*0.95</f>
        <v>185.25</v>
      </c>
      <c r="K903" s="26" t="s">
        <v>32</v>
      </c>
      <c r="L903" s="20"/>
      <c r="M903" s="21">
        <f>L903*F903</f>
        <v>0</v>
      </c>
    </row>
    <row r="904" spans="1:13" ht="24" customHeight="1" outlineLevel="2" x14ac:dyDescent="0.2">
      <c r="A904" s="62" t="s">
        <v>2842</v>
      </c>
      <c r="B904" s="55" t="s">
        <v>995</v>
      </c>
      <c r="C904" s="55"/>
      <c r="D904" s="22" t="s">
        <v>996</v>
      </c>
      <c r="E904" s="23" t="s">
        <v>35</v>
      </c>
      <c r="F904" s="24">
        <v>211.5</v>
      </c>
      <c r="G904" s="25">
        <f>F904*0.98</f>
        <v>207.27</v>
      </c>
      <c r="H904" s="25">
        <f>F904*0.97</f>
        <v>205.155</v>
      </c>
      <c r="I904" s="25">
        <f>F904*0.96</f>
        <v>203.04</v>
      </c>
      <c r="J904" s="25">
        <f>F904*0.95</f>
        <v>200.92499999999998</v>
      </c>
      <c r="K904" s="26" t="s">
        <v>32</v>
      </c>
      <c r="L904" s="20"/>
      <c r="M904" s="21">
        <f>L904*F904</f>
        <v>0</v>
      </c>
    </row>
    <row r="905" spans="1:13" ht="24" customHeight="1" outlineLevel="2" x14ac:dyDescent="0.2">
      <c r="A905" s="62" t="s">
        <v>2842</v>
      </c>
      <c r="B905" s="54">
        <v>888509</v>
      </c>
      <c r="C905" s="54"/>
      <c r="D905" s="22" t="s">
        <v>997</v>
      </c>
      <c r="E905" s="23" t="s">
        <v>35</v>
      </c>
      <c r="F905" s="24">
        <v>208.5</v>
      </c>
      <c r="G905" s="25">
        <f>F905*0.98</f>
        <v>204.32999999999998</v>
      </c>
      <c r="H905" s="25">
        <f>F905*0.97</f>
        <v>202.245</v>
      </c>
      <c r="I905" s="25">
        <f>F905*0.96</f>
        <v>200.16</v>
      </c>
      <c r="J905" s="25">
        <f>F905*0.95</f>
        <v>198.07499999999999</v>
      </c>
      <c r="K905" s="26" t="s">
        <v>32</v>
      </c>
      <c r="L905" s="20"/>
      <c r="M905" s="21">
        <f>L905*F905</f>
        <v>0</v>
      </c>
    </row>
    <row r="906" spans="1:13" ht="24" customHeight="1" outlineLevel="2" x14ac:dyDescent="0.2">
      <c r="A906" s="62" t="s">
        <v>2842</v>
      </c>
      <c r="B906" s="55" t="s">
        <v>998</v>
      </c>
      <c r="C906" s="55"/>
      <c r="D906" s="22" t="s">
        <v>999</v>
      </c>
      <c r="E906" s="23" t="s">
        <v>35</v>
      </c>
      <c r="F906" s="24">
        <v>222.5</v>
      </c>
      <c r="G906" s="25">
        <f>F906*0.98</f>
        <v>218.04999999999998</v>
      </c>
      <c r="H906" s="25">
        <f>F906*0.97</f>
        <v>215.82499999999999</v>
      </c>
      <c r="I906" s="25">
        <f>F906*0.96</f>
        <v>213.6</v>
      </c>
      <c r="J906" s="25">
        <f>F906*0.95</f>
        <v>211.375</v>
      </c>
      <c r="K906" s="26" t="s">
        <v>32</v>
      </c>
      <c r="L906" s="20"/>
      <c r="M906" s="21">
        <f>L906*F906</f>
        <v>0</v>
      </c>
    </row>
    <row r="907" spans="1:13" ht="24" customHeight="1" outlineLevel="2" x14ac:dyDescent="0.2">
      <c r="A907" s="62" t="s">
        <v>2842</v>
      </c>
      <c r="B907" s="54">
        <v>888500</v>
      </c>
      <c r="C907" s="54"/>
      <c r="D907" s="22" t="s">
        <v>1000</v>
      </c>
      <c r="E907" s="23" t="s">
        <v>35</v>
      </c>
      <c r="F907" s="24">
        <v>189.5</v>
      </c>
      <c r="G907" s="25">
        <f>F907*0.98</f>
        <v>185.71</v>
      </c>
      <c r="H907" s="25">
        <f>F907*0.97</f>
        <v>183.815</v>
      </c>
      <c r="I907" s="25">
        <f>F907*0.96</f>
        <v>181.92</v>
      </c>
      <c r="J907" s="25">
        <f>F907*0.95</f>
        <v>180.02500000000001</v>
      </c>
      <c r="K907" s="26" t="s">
        <v>32</v>
      </c>
      <c r="L907" s="20"/>
      <c r="M907" s="21">
        <f>L907*F907</f>
        <v>0</v>
      </c>
    </row>
    <row r="908" spans="1:13" ht="24" customHeight="1" outlineLevel="2" x14ac:dyDescent="0.2">
      <c r="A908" s="62" t="s">
        <v>2842</v>
      </c>
      <c r="B908" s="55" t="s">
        <v>1001</v>
      </c>
      <c r="C908" s="55"/>
      <c r="D908" s="22" t="s">
        <v>1002</v>
      </c>
      <c r="E908" s="23" t="s">
        <v>35</v>
      </c>
      <c r="F908" s="27">
        <v>302</v>
      </c>
      <c r="G908" s="25">
        <f>F908*0.98</f>
        <v>295.95999999999998</v>
      </c>
      <c r="H908" s="25">
        <f>F908*0.97</f>
        <v>292.94</v>
      </c>
      <c r="I908" s="25">
        <f>F908*0.96</f>
        <v>289.92</v>
      </c>
      <c r="J908" s="25">
        <f>F908*0.95</f>
        <v>286.89999999999998</v>
      </c>
      <c r="K908" s="26" t="s">
        <v>32</v>
      </c>
      <c r="L908" s="20"/>
      <c r="M908" s="21">
        <f>L908*F908</f>
        <v>0</v>
      </c>
    </row>
    <row r="909" spans="1:13" ht="24" customHeight="1" outlineLevel="2" x14ac:dyDescent="0.2">
      <c r="A909" s="62" t="s">
        <v>2842</v>
      </c>
      <c r="B909" s="54">
        <v>888282</v>
      </c>
      <c r="C909" s="54"/>
      <c r="D909" s="22" t="s">
        <v>1003</v>
      </c>
      <c r="E909" s="23" t="s">
        <v>35</v>
      </c>
      <c r="F909" s="24">
        <v>145.5</v>
      </c>
      <c r="G909" s="25">
        <f>F909*0.98</f>
        <v>142.59</v>
      </c>
      <c r="H909" s="25">
        <f>F909*0.97</f>
        <v>141.13499999999999</v>
      </c>
      <c r="I909" s="25">
        <f>F909*0.96</f>
        <v>139.68</v>
      </c>
      <c r="J909" s="25">
        <f>F909*0.95</f>
        <v>138.22499999999999</v>
      </c>
      <c r="K909" s="26" t="s">
        <v>32</v>
      </c>
      <c r="L909" s="20"/>
      <c r="M909" s="21">
        <f>L909*F909</f>
        <v>0</v>
      </c>
    </row>
    <row r="910" spans="1:13" ht="24" customHeight="1" outlineLevel="2" x14ac:dyDescent="0.2">
      <c r="A910" s="62" t="s">
        <v>2842</v>
      </c>
      <c r="B910" s="54">
        <v>888241</v>
      </c>
      <c r="C910" s="54"/>
      <c r="D910" s="22" t="s">
        <v>1004</v>
      </c>
      <c r="E910" s="23" t="s">
        <v>35</v>
      </c>
      <c r="F910" s="29">
        <v>257.72000000000003</v>
      </c>
      <c r="G910" s="25">
        <f>F910*0.98</f>
        <v>252.56560000000002</v>
      </c>
      <c r="H910" s="25">
        <f>F910*0.97</f>
        <v>249.98840000000001</v>
      </c>
      <c r="I910" s="25">
        <f>F910*0.96</f>
        <v>247.41120000000001</v>
      </c>
      <c r="J910" s="25">
        <f>F910*0.95</f>
        <v>244.834</v>
      </c>
      <c r="K910" s="26" t="s">
        <v>32</v>
      </c>
      <c r="L910" s="20"/>
      <c r="M910" s="21">
        <f>L910*F910</f>
        <v>0</v>
      </c>
    </row>
    <row r="911" spans="1:13" ht="24" customHeight="1" outlineLevel="2" x14ac:dyDescent="0.2">
      <c r="A911" s="62" t="s">
        <v>2842</v>
      </c>
      <c r="B911" s="54">
        <v>88018</v>
      </c>
      <c r="C911" s="54"/>
      <c r="D911" s="22" t="s">
        <v>1005</v>
      </c>
      <c r="E911" s="23" t="s">
        <v>35</v>
      </c>
      <c r="F911" s="29">
        <v>187.12</v>
      </c>
      <c r="G911" s="25">
        <f>F911*0.98</f>
        <v>183.3776</v>
      </c>
      <c r="H911" s="25">
        <f>F911*0.97</f>
        <v>181.50640000000001</v>
      </c>
      <c r="I911" s="25">
        <f>F911*0.96</f>
        <v>179.6352</v>
      </c>
      <c r="J911" s="25">
        <f>F911*0.95</f>
        <v>177.76400000000001</v>
      </c>
      <c r="K911" s="26" t="s">
        <v>32</v>
      </c>
      <c r="L911" s="20"/>
      <c r="M911" s="21">
        <f>L911*F911</f>
        <v>0</v>
      </c>
    </row>
    <row r="912" spans="1:13" ht="24" customHeight="1" outlineLevel="2" x14ac:dyDescent="0.2">
      <c r="A912" s="62" t="s">
        <v>2842</v>
      </c>
      <c r="B912" s="55" t="s">
        <v>1006</v>
      </c>
      <c r="C912" s="55"/>
      <c r="D912" s="22" t="s">
        <v>1007</v>
      </c>
      <c r="E912" s="23" t="s">
        <v>35</v>
      </c>
      <c r="F912" s="24">
        <v>218.5</v>
      </c>
      <c r="G912" s="25">
        <f>F912*0.98</f>
        <v>214.13</v>
      </c>
      <c r="H912" s="25">
        <f>F912*0.97</f>
        <v>211.94499999999999</v>
      </c>
      <c r="I912" s="25">
        <f>F912*0.96</f>
        <v>209.76</v>
      </c>
      <c r="J912" s="25">
        <f>F912*0.95</f>
        <v>207.57499999999999</v>
      </c>
      <c r="K912" s="26" t="s">
        <v>32</v>
      </c>
      <c r="L912" s="20"/>
      <c r="M912" s="21">
        <f>L912*F912</f>
        <v>0</v>
      </c>
    </row>
    <row r="913" spans="1:13" ht="24" customHeight="1" outlineLevel="2" x14ac:dyDescent="0.2">
      <c r="A913" s="62" t="s">
        <v>2842</v>
      </c>
      <c r="B913" s="54">
        <v>888103</v>
      </c>
      <c r="C913" s="54"/>
      <c r="D913" s="22" t="s">
        <v>1008</v>
      </c>
      <c r="E913" s="23" t="s">
        <v>35</v>
      </c>
      <c r="F913" s="29">
        <v>243.15</v>
      </c>
      <c r="G913" s="25">
        <f>F913*0.98</f>
        <v>238.28700000000001</v>
      </c>
      <c r="H913" s="25">
        <f>F913*0.97</f>
        <v>235.85550000000001</v>
      </c>
      <c r="I913" s="25">
        <f>F913*0.96</f>
        <v>233.42400000000001</v>
      </c>
      <c r="J913" s="25">
        <f>F913*0.95</f>
        <v>230.99250000000001</v>
      </c>
      <c r="K913" s="26" t="s">
        <v>32</v>
      </c>
      <c r="L913" s="20"/>
      <c r="M913" s="21">
        <f>L913*F913</f>
        <v>0</v>
      </c>
    </row>
    <row r="914" spans="1:13" ht="24" customHeight="1" outlineLevel="2" x14ac:dyDescent="0.2">
      <c r="A914" s="62" t="s">
        <v>2842</v>
      </c>
      <c r="B914" s="54">
        <v>888104</v>
      </c>
      <c r="C914" s="54"/>
      <c r="D914" s="22" t="s">
        <v>1009</v>
      </c>
      <c r="E914" s="23" t="s">
        <v>35</v>
      </c>
      <c r="F914" s="29">
        <v>250.99</v>
      </c>
      <c r="G914" s="25">
        <f>F914*0.98</f>
        <v>245.97020000000001</v>
      </c>
      <c r="H914" s="25">
        <f>F914*0.97</f>
        <v>243.46029999999999</v>
      </c>
      <c r="I914" s="25">
        <f>F914*0.96</f>
        <v>240.9504</v>
      </c>
      <c r="J914" s="25">
        <f>F914*0.95</f>
        <v>238.44049999999999</v>
      </c>
      <c r="K914" s="26" t="s">
        <v>32</v>
      </c>
      <c r="L914" s="20"/>
      <c r="M914" s="21">
        <f>L914*F914</f>
        <v>0</v>
      </c>
    </row>
    <row r="915" spans="1:13" ht="24" customHeight="1" outlineLevel="2" x14ac:dyDescent="0.2">
      <c r="A915" s="62" t="s">
        <v>2842</v>
      </c>
      <c r="B915" s="55" t="s">
        <v>1010</v>
      </c>
      <c r="C915" s="55"/>
      <c r="D915" s="22" t="s">
        <v>1011</v>
      </c>
      <c r="E915" s="23" t="s">
        <v>35</v>
      </c>
      <c r="F915" s="27">
        <v>260</v>
      </c>
      <c r="G915" s="25">
        <f>F915*0.98</f>
        <v>254.79999999999998</v>
      </c>
      <c r="H915" s="25">
        <f>F915*0.97</f>
        <v>252.2</v>
      </c>
      <c r="I915" s="25">
        <f>F915*0.96</f>
        <v>249.6</v>
      </c>
      <c r="J915" s="25">
        <f>F915*0.95</f>
        <v>247</v>
      </c>
      <c r="K915" s="26" t="s">
        <v>32</v>
      </c>
      <c r="L915" s="20"/>
      <c r="M915" s="21">
        <f>L915*F915</f>
        <v>0</v>
      </c>
    </row>
    <row r="916" spans="1:13" ht="24" customHeight="1" outlineLevel="2" x14ac:dyDescent="0.2">
      <c r="A916" s="62" t="s">
        <v>2842</v>
      </c>
      <c r="B916" s="55" t="s">
        <v>1012</v>
      </c>
      <c r="C916" s="55"/>
      <c r="D916" s="22" t="s">
        <v>1013</v>
      </c>
      <c r="E916" s="23" t="s">
        <v>35</v>
      </c>
      <c r="F916" s="29">
        <v>221.86</v>
      </c>
      <c r="G916" s="25">
        <f>F916*0.98</f>
        <v>217.42280000000002</v>
      </c>
      <c r="H916" s="25">
        <f>F916*0.97</f>
        <v>215.20420000000001</v>
      </c>
      <c r="I916" s="25">
        <f>F916*0.96</f>
        <v>212.98560000000001</v>
      </c>
      <c r="J916" s="25">
        <f>F916*0.95</f>
        <v>210.767</v>
      </c>
      <c r="K916" s="26" t="s">
        <v>32</v>
      </c>
      <c r="L916" s="20"/>
      <c r="M916" s="21">
        <f>L916*F916</f>
        <v>0</v>
      </c>
    </row>
    <row r="917" spans="1:13" ht="24" customHeight="1" outlineLevel="2" x14ac:dyDescent="0.2">
      <c r="A917" s="62" t="s">
        <v>2842</v>
      </c>
      <c r="B917" s="55" t="s">
        <v>1014</v>
      </c>
      <c r="C917" s="55"/>
      <c r="D917" s="22" t="s">
        <v>1015</v>
      </c>
      <c r="E917" s="23" t="s">
        <v>31</v>
      </c>
      <c r="F917" s="29">
        <v>196.09</v>
      </c>
      <c r="G917" s="25">
        <f>F917*0.98</f>
        <v>192.16820000000001</v>
      </c>
      <c r="H917" s="25">
        <f>F917*0.97</f>
        <v>190.2073</v>
      </c>
      <c r="I917" s="25">
        <f>F917*0.96</f>
        <v>188.24639999999999</v>
      </c>
      <c r="J917" s="25">
        <f>F917*0.95</f>
        <v>186.28549999999998</v>
      </c>
      <c r="K917" s="26" t="s">
        <v>32</v>
      </c>
      <c r="L917" s="20"/>
      <c r="M917" s="21">
        <f>L917*F917</f>
        <v>0</v>
      </c>
    </row>
    <row r="918" spans="1:13" ht="48" customHeight="1" outlineLevel="2" x14ac:dyDescent="0.2">
      <c r="A918" s="62" t="s">
        <v>2842</v>
      </c>
      <c r="B918" s="54">
        <v>888234</v>
      </c>
      <c r="C918" s="54"/>
      <c r="D918" s="22" t="s">
        <v>1016</v>
      </c>
      <c r="E918" s="23" t="s">
        <v>35</v>
      </c>
      <c r="F918" s="29">
        <v>212.99</v>
      </c>
      <c r="G918" s="25">
        <f>F918*0.98</f>
        <v>208.7302</v>
      </c>
      <c r="H918" s="25">
        <f>F918*0.97</f>
        <v>206.6003</v>
      </c>
      <c r="I918" s="25">
        <f>F918*0.96</f>
        <v>204.47040000000001</v>
      </c>
      <c r="J918" s="25">
        <f>F918*0.95</f>
        <v>202.34049999999999</v>
      </c>
      <c r="K918" s="26" t="s">
        <v>32</v>
      </c>
      <c r="L918" s="20"/>
      <c r="M918" s="21">
        <f>L918*F918</f>
        <v>0</v>
      </c>
    </row>
    <row r="919" spans="1:13" ht="24" customHeight="1" outlineLevel="2" x14ac:dyDescent="0.2">
      <c r="A919" s="62" t="s">
        <v>2842</v>
      </c>
      <c r="B919" s="54">
        <v>888552</v>
      </c>
      <c r="C919" s="54"/>
      <c r="D919" s="22" t="s">
        <v>1017</v>
      </c>
      <c r="E919" s="23" t="s">
        <v>35</v>
      </c>
      <c r="F919" s="29">
        <v>181.27</v>
      </c>
      <c r="G919" s="25">
        <f>F919*0.98</f>
        <v>177.6446</v>
      </c>
      <c r="H919" s="25">
        <f>F919*0.97</f>
        <v>175.83190000000002</v>
      </c>
      <c r="I919" s="25">
        <f>F919*0.96</f>
        <v>174.01920000000001</v>
      </c>
      <c r="J919" s="25">
        <f>F919*0.95</f>
        <v>172.20650000000001</v>
      </c>
      <c r="K919" s="26" t="s">
        <v>32</v>
      </c>
      <c r="L919" s="20"/>
      <c r="M919" s="21">
        <f>L919*F919</f>
        <v>0</v>
      </c>
    </row>
    <row r="920" spans="1:13" ht="24" customHeight="1" outlineLevel="2" x14ac:dyDescent="0.2">
      <c r="A920" s="62" t="s">
        <v>2842</v>
      </c>
      <c r="B920" s="55" t="s">
        <v>1018</v>
      </c>
      <c r="C920" s="55"/>
      <c r="D920" s="22" t="s">
        <v>1019</v>
      </c>
      <c r="E920" s="23" t="s">
        <v>35</v>
      </c>
      <c r="F920" s="24">
        <v>147.5</v>
      </c>
      <c r="G920" s="25">
        <f>F920*0.98</f>
        <v>144.55000000000001</v>
      </c>
      <c r="H920" s="25">
        <f>F920*0.97</f>
        <v>143.07499999999999</v>
      </c>
      <c r="I920" s="25">
        <f>F920*0.96</f>
        <v>141.6</v>
      </c>
      <c r="J920" s="25">
        <f>F920*0.95</f>
        <v>140.125</v>
      </c>
      <c r="K920" s="26" t="s">
        <v>32</v>
      </c>
      <c r="L920" s="20"/>
      <c r="M920" s="21">
        <f>L920*F920</f>
        <v>0</v>
      </c>
    </row>
    <row r="921" spans="1:13" ht="24" customHeight="1" outlineLevel="2" x14ac:dyDescent="0.2">
      <c r="A921" s="62" t="s">
        <v>2842</v>
      </c>
      <c r="B921" s="54">
        <v>888565</v>
      </c>
      <c r="C921" s="54"/>
      <c r="D921" s="22" t="s">
        <v>1020</v>
      </c>
      <c r="E921" s="23" t="s">
        <v>35</v>
      </c>
      <c r="F921" s="27">
        <v>178</v>
      </c>
      <c r="G921" s="25">
        <f>F921*0.98</f>
        <v>174.44</v>
      </c>
      <c r="H921" s="25">
        <f>F921*0.97</f>
        <v>172.66</v>
      </c>
      <c r="I921" s="25">
        <f>F921*0.96</f>
        <v>170.88</v>
      </c>
      <c r="J921" s="25">
        <f>F921*0.95</f>
        <v>169.1</v>
      </c>
      <c r="K921" s="26" t="s">
        <v>32</v>
      </c>
      <c r="L921" s="20"/>
      <c r="M921" s="21">
        <f>L921*F921</f>
        <v>0</v>
      </c>
    </row>
    <row r="922" spans="1:13" ht="48" customHeight="1" outlineLevel="2" x14ac:dyDescent="0.2">
      <c r="A922" s="62" t="s">
        <v>2842</v>
      </c>
      <c r="B922" s="54">
        <v>88029</v>
      </c>
      <c r="C922" s="54"/>
      <c r="D922" s="22" t="s">
        <v>1021</v>
      </c>
      <c r="E922" s="23" t="s">
        <v>35</v>
      </c>
      <c r="F922" s="29">
        <v>199.45</v>
      </c>
      <c r="G922" s="25">
        <f>F922*0.98</f>
        <v>195.46099999999998</v>
      </c>
      <c r="H922" s="25">
        <f>F922*0.97</f>
        <v>193.4665</v>
      </c>
      <c r="I922" s="25">
        <f>F922*0.96</f>
        <v>191.47199999999998</v>
      </c>
      <c r="J922" s="25">
        <f>F922*0.95</f>
        <v>189.47749999999999</v>
      </c>
      <c r="K922" s="26" t="s">
        <v>32</v>
      </c>
      <c r="L922" s="20"/>
      <c r="M922" s="21">
        <f>L922*F922</f>
        <v>0</v>
      </c>
    </row>
    <row r="923" spans="1:13" ht="24" customHeight="1" outlineLevel="2" x14ac:dyDescent="0.2">
      <c r="A923" s="62" t="s">
        <v>2842</v>
      </c>
      <c r="B923" s="55" t="s">
        <v>1022</v>
      </c>
      <c r="C923" s="55"/>
      <c r="D923" s="22" t="s">
        <v>1023</v>
      </c>
      <c r="E923" s="23" t="s">
        <v>35</v>
      </c>
      <c r="F923" s="29">
        <v>170.32</v>
      </c>
      <c r="G923" s="25">
        <f>F923*0.98</f>
        <v>166.9136</v>
      </c>
      <c r="H923" s="25">
        <f>F923*0.97</f>
        <v>165.21039999999999</v>
      </c>
      <c r="I923" s="25">
        <f>F923*0.96</f>
        <v>163.50719999999998</v>
      </c>
      <c r="J923" s="25">
        <f>F923*0.95</f>
        <v>161.80399999999997</v>
      </c>
      <c r="K923" s="26" t="s">
        <v>32</v>
      </c>
      <c r="L923" s="20"/>
      <c r="M923" s="21">
        <f>L923*F923</f>
        <v>0</v>
      </c>
    </row>
    <row r="924" spans="1:13" ht="24" customHeight="1" outlineLevel="2" x14ac:dyDescent="0.2">
      <c r="A924" s="62" t="s">
        <v>2842</v>
      </c>
      <c r="B924" s="55" t="s">
        <v>1024</v>
      </c>
      <c r="C924" s="55"/>
      <c r="D924" s="22" t="s">
        <v>1025</v>
      </c>
      <c r="E924" s="23" t="s">
        <v>35</v>
      </c>
      <c r="F924" s="24">
        <v>224.1</v>
      </c>
      <c r="G924" s="25">
        <f>F924*0.98</f>
        <v>219.61799999999999</v>
      </c>
      <c r="H924" s="25">
        <f>F924*0.97</f>
        <v>217.37699999999998</v>
      </c>
      <c r="I924" s="25">
        <f>F924*0.96</f>
        <v>215.136</v>
      </c>
      <c r="J924" s="25">
        <f>F924*0.95</f>
        <v>212.89499999999998</v>
      </c>
      <c r="K924" s="26" t="s">
        <v>32</v>
      </c>
      <c r="L924" s="20"/>
      <c r="M924" s="21">
        <f>L924*F924</f>
        <v>0</v>
      </c>
    </row>
    <row r="925" spans="1:13" ht="24" customHeight="1" outlineLevel="2" x14ac:dyDescent="0.2">
      <c r="A925" s="62" t="s">
        <v>2842</v>
      </c>
      <c r="B925" s="54">
        <v>888209</v>
      </c>
      <c r="C925" s="54"/>
      <c r="D925" s="22" t="s">
        <v>1026</v>
      </c>
      <c r="E925" s="23" t="s">
        <v>35</v>
      </c>
      <c r="F925" s="27">
        <v>305</v>
      </c>
      <c r="G925" s="25">
        <f>F925*0.98</f>
        <v>298.89999999999998</v>
      </c>
      <c r="H925" s="25">
        <f>F925*0.97</f>
        <v>295.84999999999997</v>
      </c>
      <c r="I925" s="25">
        <f>F925*0.96</f>
        <v>292.8</v>
      </c>
      <c r="J925" s="25">
        <f>F925*0.95</f>
        <v>289.75</v>
      </c>
      <c r="K925" s="26" t="s">
        <v>32</v>
      </c>
      <c r="L925" s="20"/>
      <c r="M925" s="21">
        <f>L925*F925</f>
        <v>0</v>
      </c>
    </row>
    <row r="926" spans="1:13" ht="24" customHeight="1" outlineLevel="2" x14ac:dyDescent="0.2">
      <c r="A926" s="62" t="s">
        <v>2842</v>
      </c>
      <c r="B926" s="55" t="s">
        <v>1027</v>
      </c>
      <c r="C926" s="55"/>
      <c r="D926" s="22" t="s">
        <v>1028</v>
      </c>
      <c r="E926" s="23" t="s">
        <v>35</v>
      </c>
      <c r="F926" s="29">
        <v>133.34</v>
      </c>
      <c r="G926" s="25">
        <f>F926*0.98</f>
        <v>130.67320000000001</v>
      </c>
      <c r="H926" s="25">
        <f>F926*0.97</f>
        <v>129.3398</v>
      </c>
      <c r="I926" s="25">
        <f>F926*0.96</f>
        <v>128.00639999999999</v>
      </c>
      <c r="J926" s="25">
        <f>F926*0.95</f>
        <v>126.673</v>
      </c>
      <c r="K926" s="26" t="s">
        <v>32</v>
      </c>
      <c r="L926" s="20"/>
      <c r="M926" s="21">
        <f>L926*F926</f>
        <v>0</v>
      </c>
    </row>
    <row r="927" spans="1:13" ht="24" customHeight="1" outlineLevel="2" x14ac:dyDescent="0.2">
      <c r="A927" s="62" t="s">
        <v>2842</v>
      </c>
      <c r="B927" s="54">
        <v>888524</v>
      </c>
      <c r="C927" s="54"/>
      <c r="D927" s="22" t="s">
        <v>1029</v>
      </c>
      <c r="E927" s="23" t="s">
        <v>35</v>
      </c>
      <c r="F927" s="24">
        <v>178.5</v>
      </c>
      <c r="G927" s="25">
        <f>F927*0.98</f>
        <v>174.93</v>
      </c>
      <c r="H927" s="25">
        <f>F927*0.97</f>
        <v>173.14499999999998</v>
      </c>
      <c r="I927" s="25">
        <f>F927*0.96</f>
        <v>171.35999999999999</v>
      </c>
      <c r="J927" s="25">
        <f>F927*0.95</f>
        <v>169.57499999999999</v>
      </c>
      <c r="K927" s="26" t="s">
        <v>32</v>
      </c>
      <c r="L927" s="20"/>
      <c r="M927" s="21">
        <f>L927*F927</f>
        <v>0</v>
      </c>
    </row>
    <row r="928" spans="1:13" ht="36" customHeight="1" outlineLevel="2" x14ac:dyDescent="0.2">
      <c r="A928" s="62" t="s">
        <v>2842</v>
      </c>
      <c r="B928" s="54">
        <v>888536</v>
      </c>
      <c r="C928" s="54"/>
      <c r="D928" s="22" t="s">
        <v>1030</v>
      </c>
      <c r="E928" s="23" t="s">
        <v>35</v>
      </c>
      <c r="F928" s="31">
        <v>1079.04</v>
      </c>
      <c r="G928" s="25">
        <f>F928*0.98</f>
        <v>1057.4592</v>
      </c>
      <c r="H928" s="25">
        <f>F928*0.97</f>
        <v>1046.6687999999999</v>
      </c>
      <c r="I928" s="25">
        <f>F928*0.96</f>
        <v>1035.8783999999998</v>
      </c>
      <c r="J928" s="25">
        <f>F928*0.95</f>
        <v>1025.088</v>
      </c>
      <c r="K928" s="26" t="s">
        <v>32</v>
      </c>
      <c r="L928" s="20"/>
      <c r="M928" s="21">
        <f>L928*F928</f>
        <v>0</v>
      </c>
    </row>
    <row r="929" spans="1:13" ht="36" customHeight="1" outlineLevel="2" x14ac:dyDescent="0.2">
      <c r="A929" s="62" t="s">
        <v>2842</v>
      </c>
      <c r="B929" s="55" t="s">
        <v>1031</v>
      </c>
      <c r="C929" s="55"/>
      <c r="D929" s="22" t="s">
        <v>1032</v>
      </c>
      <c r="E929" s="23" t="s">
        <v>35</v>
      </c>
      <c r="F929" s="28">
        <v>1323</v>
      </c>
      <c r="G929" s="25">
        <f>F929*0.98</f>
        <v>1296.54</v>
      </c>
      <c r="H929" s="25">
        <f>F929*0.97</f>
        <v>1283.31</v>
      </c>
      <c r="I929" s="25">
        <f>F929*0.96</f>
        <v>1270.08</v>
      </c>
      <c r="J929" s="25">
        <f>F929*0.95</f>
        <v>1256.8499999999999</v>
      </c>
      <c r="K929" s="26" t="s">
        <v>32</v>
      </c>
      <c r="L929" s="20"/>
      <c r="M929" s="21">
        <f>L929*F929</f>
        <v>0</v>
      </c>
    </row>
    <row r="930" spans="1:13" ht="24" customHeight="1" outlineLevel="2" x14ac:dyDescent="0.2">
      <c r="A930" s="62" t="s">
        <v>2842</v>
      </c>
      <c r="B930" s="55" t="s">
        <v>1033</v>
      </c>
      <c r="C930" s="55"/>
      <c r="D930" s="22" t="s">
        <v>1034</v>
      </c>
      <c r="E930" s="23" t="s">
        <v>35</v>
      </c>
      <c r="F930" s="24">
        <v>171.5</v>
      </c>
      <c r="G930" s="25">
        <f>F930*0.98</f>
        <v>168.07</v>
      </c>
      <c r="H930" s="25">
        <f>F930*0.97</f>
        <v>166.35499999999999</v>
      </c>
      <c r="I930" s="25">
        <f>F930*0.96</f>
        <v>164.64</v>
      </c>
      <c r="J930" s="25">
        <f>F930*0.95</f>
        <v>162.92499999999998</v>
      </c>
      <c r="K930" s="26" t="s">
        <v>32</v>
      </c>
      <c r="L930" s="20"/>
      <c r="M930" s="21">
        <f>L930*F930</f>
        <v>0</v>
      </c>
    </row>
    <row r="931" spans="1:13" ht="24" customHeight="1" outlineLevel="2" x14ac:dyDescent="0.2">
      <c r="A931" s="62" t="s">
        <v>2842</v>
      </c>
      <c r="B931" s="55" t="s">
        <v>1035</v>
      </c>
      <c r="C931" s="55"/>
      <c r="D931" s="22" t="s">
        <v>1036</v>
      </c>
      <c r="E931" s="23" t="s">
        <v>35</v>
      </c>
      <c r="F931" s="29">
        <v>202.81</v>
      </c>
      <c r="G931" s="25">
        <f>F931*0.98</f>
        <v>198.75380000000001</v>
      </c>
      <c r="H931" s="25">
        <f>F931*0.97</f>
        <v>196.72569999999999</v>
      </c>
      <c r="I931" s="25">
        <f>F931*0.96</f>
        <v>194.69759999999999</v>
      </c>
      <c r="J931" s="25">
        <f>F931*0.95</f>
        <v>192.6695</v>
      </c>
      <c r="K931" s="26" t="s">
        <v>32</v>
      </c>
      <c r="L931" s="20"/>
      <c r="M931" s="21">
        <f>L931*F931</f>
        <v>0</v>
      </c>
    </row>
    <row r="932" spans="1:13" ht="24" customHeight="1" outlineLevel="2" x14ac:dyDescent="0.2">
      <c r="A932" s="62" t="s">
        <v>2842</v>
      </c>
      <c r="B932" s="54">
        <v>888229</v>
      </c>
      <c r="C932" s="54"/>
      <c r="D932" s="22" t="s">
        <v>1037</v>
      </c>
      <c r="E932" s="23" t="s">
        <v>35</v>
      </c>
      <c r="F932" s="27">
        <v>166</v>
      </c>
      <c r="G932" s="25">
        <f>F932*0.98</f>
        <v>162.68</v>
      </c>
      <c r="H932" s="25">
        <f>F932*0.97</f>
        <v>161.01999999999998</v>
      </c>
      <c r="I932" s="25">
        <f>F932*0.96</f>
        <v>159.35999999999999</v>
      </c>
      <c r="J932" s="25">
        <f>F932*0.95</f>
        <v>157.69999999999999</v>
      </c>
      <c r="K932" s="26" t="s">
        <v>32</v>
      </c>
      <c r="L932" s="20"/>
      <c r="M932" s="21">
        <f>L932*F932</f>
        <v>0</v>
      </c>
    </row>
    <row r="933" spans="1:13" ht="24" customHeight="1" outlineLevel="2" x14ac:dyDescent="0.2">
      <c r="A933" s="62" t="s">
        <v>2842</v>
      </c>
      <c r="B933" s="54">
        <v>888585</v>
      </c>
      <c r="C933" s="54"/>
      <c r="D933" s="22" t="s">
        <v>1038</v>
      </c>
      <c r="E933" s="23" t="s">
        <v>35</v>
      </c>
      <c r="F933" s="29">
        <v>200.57</v>
      </c>
      <c r="G933" s="25">
        <f>F933*0.98</f>
        <v>196.55859999999998</v>
      </c>
      <c r="H933" s="25">
        <f>F933*0.97</f>
        <v>194.55289999999999</v>
      </c>
      <c r="I933" s="25">
        <f>F933*0.96</f>
        <v>192.54719999999998</v>
      </c>
      <c r="J933" s="25">
        <f>F933*0.95</f>
        <v>190.54149999999998</v>
      </c>
      <c r="K933" s="26" t="s">
        <v>32</v>
      </c>
      <c r="L933" s="20"/>
      <c r="M933" s="21">
        <f>L933*F933</f>
        <v>0</v>
      </c>
    </row>
    <row r="934" spans="1:13" ht="24" customHeight="1" outlineLevel="2" x14ac:dyDescent="0.2">
      <c r="A934" s="62" t="s">
        <v>2842</v>
      </c>
      <c r="B934" s="55" t="s">
        <v>1039</v>
      </c>
      <c r="C934" s="55"/>
      <c r="D934" s="22" t="s">
        <v>1040</v>
      </c>
      <c r="E934" s="23" t="s">
        <v>35</v>
      </c>
      <c r="F934" s="24">
        <v>187.5</v>
      </c>
      <c r="G934" s="25">
        <f>F934*0.98</f>
        <v>183.75</v>
      </c>
      <c r="H934" s="25">
        <f>F934*0.97</f>
        <v>181.875</v>
      </c>
      <c r="I934" s="25">
        <f>F934*0.96</f>
        <v>180</v>
      </c>
      <c r="J934" s="25">
        <f>F934*0.95</f>
        <v>178.125</v>
      </c>
      <c r="K934" s="26" t="s">
        <v>32</v>
      </c>
      <c r="L934" s="20"/>
      <c r="M934" s="21">
        <f>L934*F934</f>
        <v>0</v>
      </c>
    </row>
    <row r="935" spans="1:13" ht="24" customHeight="1" outlineLevel="2" x14ac:dyDescent="0.2">
      <c r="A935" s="62" t="s">
        <v>2842</v>
      </c>
      <c r="B935" s="55" t="s">
        <v>1041</v>
      </c>
      <c r="C935" s="55"/>
      <c r="D935" s="22" t="s">
        <v>1042</v>
      </c>
      <c r="E935" s="23" t="s">
        <v>35</v>
      </c>
      <c r="F935" s="24">
        <v>189.5</v>
      </c>
      <c r="G935" s="25">
        <f>F935*0.98</f>
        <v>185.71</v>
      </c>
      <c r="H935" s="25">
        <f>F935*0.97</f>
        <v>183.815</v>
      </c>
      <c r="I935" s="25">
        <f>F935*0.96</f>
        <v>181.92</v>
      </c>
      <c r="J935" s="25">
        <f>F935*0.95</f>
        <v>180.02500000000001</v>
      </c>
      <c r="K935" s="26" t="s">
        <v>32</v>
      </c>
      <c r="L935" s="20"/>
      <c r="M935" s="21">
        <f>L935*F935</f>
        <v>0</v>
      </c>
    </row>
    <row r="936" spans="1:13" ht="24" customHeight="1" outlineLevel="2" x14ac:dyDescent="0.2">
      <c r="A936" s="62" t="s">
        <v>2842</v>
      </c>
      <c r="B936" s="54">
        <v>888232</v>
      </c>
      <c r="C936" s="54"/>
      <c r="D936" s="22" t="s">
        <v>1043</v>
      </c>
      <c r="E936" s="23" t="s">
        <v>35</v>
      </c>
      <c r="F936" s="27">
        <v>209</v>
      </c>
      <c r="G936" s="25">
        <f>F936*0.98</f>
        <v>204.82</v>
      </c>
      <c r="H936" s="25">
        <f>F936*0.97</f>
        <v>202.73</v>
      </c>
      <c r="I936" s="25">
        <f>F936*0.96</f>
        <v>200.64</v>
      </c>
      <c r="J936" s="25">
        <f>F936*0.95</f>
        <v>198.54999999999998</v>
      </c>
      <c r="K936" s="26" t="s">
        <v>32</v>
      </c>
      <c r="L936" s="20"/>
      <c r="M936" s="21">
        <f>L936*F936</f>
        <v>0</v>
      </c>
    </row>
    <row r="937" spans="1:13" ht="24" customHeight="1" outlineLevel="2" x14ac:dyDescent="0.2">
      <c r="A937" s="62" t="s">
        <v>2842</v>
      </c>
      <c r="B937" s="54">
        <v>888129</v>
      </c>
      <c r="C937" s="54"/>
      <c r="D937" s="22" t="s">
        <v>1044</v>
      </c>
      <c r="E937" s="23" t="s">
        <v>35</v>
      </c>
      <c r="F937" s="24">
        <v>189.5</v>
      </c>
      <c r="G937" s="25">
        <f>F937*0.98</f>
        <v>185.71</v>
      </c>
      <c r="H937" s="25">
        <f>F937*0.97</f>
        <v>183.815</v>
      </c>
      <c r="I937" s="25">
        <f>F937*0.96</f>
        <v>181.92</v>
      </c>
      <c r="J937" s="25">
        <f>F937*0.95</f>
        <v>180.02500000000001</v>
      </c>
      <c r="K937" s="26" t="s">
        <v>32</v>
      </c>
      <c r="L937" s="20"/>
      <c r="M937" s="21">
        <f>L937*F937</f>
        <v>0</v>
      </c>
    </row>
    <row r="938" spans="1:13" ht="24" customHeight="1" outlineLevel="2" x14ac:dyDescent="0.2">
      <c r="A938" s="62" t="s">
        <v>2842</v>
      </c>
      <c r="B938" s="55" t="s">
        <v>1045</v>
      </c>
      <c r="C938" s="55"/>
      <c r="D938" s="22" t="s">
        <v>1046</v>
      </c>
      <c r="E938" s="23" t="s">
        <v>35</v>
      </c>
      <c r="F938" s="29">
        <v>179.28</v>
      </c>
      <c r="G938" s="25">
        <f>F938*0.98</f>
        <v>175.6944</v>
      </c>
      <c r="H938" s="25">
        <f>F938*0.97</f>
        <v>173.9016</v>
      </c>
      <c r="I938" s="25">
        <f>F938*0.96</f>
        <v>172.1088</v>
      </c>
      <c r="J938" s="25">
        <f>F938*0.95</f>
        <v>170.316</v>
      </c>
      <c r="K938" s="26" t="s">
        <v>32</v>
      </c>
      <c r="L938" s="20"/>
      <c r="M938" s="21">
        <f>L938*F938</f>
        <v>0</v>
      </c>
    </row>
    <row r="939" spans="1:13" ht="36" customHeight="1" outlineLevel="2" x14ac:dyDescent="0.2">
      <c r="A939" s="62" t="s">
        <v>2842</v>
      </c>
      <c r="B939" s="54">
        <v>888183</v>
      </c>
      <c r="C939" s="54"/>
      <c r="D939" s="22" t="s">
        <v>1047</v>
      </c>
      <c r="E939" s="23" t="s">
        <v>35</v>
      </c>
      <c r="F939" s="29">
        <v>154.63</v>
      </c>
      <c r="G939" s="25">
        <f>F939*0.98</f>
        <v>151.53739999999999</v>
      </c>
      <c r="H939" s="25">
        <f>F939*0.97</f>
        <v>149.99109999999999</v>
      </c>
      <c r="I939" s="25">
        <f>F939*0.96</f>
        <v>148.44479999999999</v>
      </c>
      <c r="J939" s="25">
        <f>F939*0.95</f>
        <v>146.89849999999998</v>
      </c>
      <c r="K939" s="26" t="s">
        <v>32</v>
      </c>
      <c r="L939" s="20"/>
      <c r="M939" s="21">
        <f>L939*F939</f>
        <v>0</v>
      </c>
    </row>
    <row r="940" spans="1:13" ht="24" customHeight="1" outlineLevel="2" x14ac:dyDescent="0.2">
      <c r="A940" s="62" t="s">
        <v>2842</v>
      </c>
      <c r="B940" s="54">
        <v>888245</v>
      </c>
      <c r="C940" s="54"/>
      <c r="D940" s="22" t="s">
        <v>1048</v>
      </c>
      <c r="E940" s="23" t="s">
        <v>35</v>
      </c>
      <c r="F940" s="27">
        <v>114</v>
      </c>
      <c r="G940" s="25">
        <f>F940*0.98</f>
        <v>111.72</v>
      </c>
      <c r="H940" s="25">
        <f>F940*0.97</f>
        <v>110.58</v>
      </c>
      <c r="I940" s="25">
        <f>F940*0.96</f>
        <v>109.44</v>
      </c>
      <c r="J940" s="25">
        <f>F940*0.95</f>
        <v>108.3</v>
      </c>
      <c r="K940" s="26" t="s">
        <v>32</v>
      </c>
      <c r="L940" s="20"/>
      <c r="M940" s="21">
        <f>L940*F940</f>
        <v>0</v>
      </c>
    </row>
    <row r="941" spans="1:13" ht="24" customHeight="1" outlineLevel="2" x14ac:dyDescent="0.2">
      <c r="A941" s="62" t="s">
        <v>2842</v>
      </c>
      <c r="B941" s="54">
        <v>888248</v>
      </c>
      <c r="C941" s="54"/>
      <c r="D941" s="22" t="s">
        <v>1049</v>
      </c>
      <c r="E941" s="23" t="s">
        <v>35</v>
      </c>
      <c r="F941" s="29">
        <v>245.39</v>
      </c>
      <c r="G941" s="25">
        <f>F941*0.98</f>
        <v>240.48219999999998</v>
      </c>
      <c r="H941" s="25">
        <f>F941*0.97</f>
        <v>238.02829999999997</v>
      </c>
      <c r="I941" s="25">
        <f>F941*0.96</f>
        <v>235.57439999999997</v>
      </c>
      <c r="J941" s="25">
        <f>F941*0.95</f>
        <v>233.12049999999996</v>
      </c>
      <c r="K941" s="26" t="s">
        <v>32</v>
      </c>
      <c r="L941" s="20"/>
      <c r="M941" s="21">
        <f>L941*F941</f>
        <v>0</v>
      </c>
    </row>
    <row r="942" spans="1:13" ht="24" customHeight="1" outlineLevel="2" x14ac:dyDescent="0.2">
      <c r="A942" s="62" t="s">
        <v>2842</v>
      </c>
      <c r="B942" s="54">
        <v>888249</v>
      </c>
      <c r="C942" s="54"/>
      <c r="D942" s="22" t="s">
        <v>1050</v>
      </c>
      <c r="E942" s="23" t="s">
        <v>35</v>
      </c>
      <c r="F942" s="29">
        <v>245.39</v>
      </c>
      <c r="G942" s="25">
        <f>F942*0.98</f>
        <v>240.48219999999998</v>
      </c>
      <c r="H942" s="25">
        <f>F942*0.97</f>
        <v>238.02829999999997</v>
      </c>
      <c r="I942" s="25">
        <f>F942*0.96</f>
        <v>235.57439999999997</v>
      </c>
      <c r="J942" s="25">
        <f>F942*0.95</f>
        <v>233.12049999999996</v>
      </c>
      <c r="K942" s="26" t="s">
        <v>32</v>
      </c>
      <c r="L942" s="20"/>
      <c r="M942" s="21">
        <f>L942*F942</f>
        <v>0</v>
      </c>
    </row>
    <row r="943" spans="1:13" ht="24" customHeight="1" outlineLevel="2" x14ac:dyDescent="0.2">
      <c r="A943" s="62" t="s">
        <v>2842</v>
      </c>
      <c r="B943" s="54">
        <v>888250</v>
      </c>
      <c r="C943" s="54"/>
      <c r="D943" s="22" t="s">
        <v>1051</v>
      </c>
      <c r="E943" s="23" t="s">
        <v>35</v>
      </c>
      <c r="F943" s="24">
        <v>96.5</v>
      </c>
      <c r="G943" s="25">
        <f>F943*0.98</f>
        <v>94.57</v>
      </c>
      <c r="H943" s="25">
        <f>F943*0.97</f>
        <v>93.605000000000004</v>
      </c>
      <c r="I943" s="25">
        <f>F943*0.96</f>
        <v>92.64</v>
      </c>
      <c r="J943" s="25">
        <f>F943*0.95</f>
        <v>91.674999999999997</v>
      </c>
      <c r="K943" s="26" t="s">
        <v>32</v>
      </c>
      <c r="L943" s="20"/>
      <c r="M943" s="21">
        <f>L943*F943</f>
        <v>0</v>
      </c>
    </row>
    <row r="944" spans="1:13" ht="36" customHeight="1" outlineLevel="2" x14ac:dyDescent="0.2">
      <c r="A944" s="62" t="s">
        <v>2842</v>
      </c>
      <c r="B944" s="54">
        <v>888060</v>
      </c>
      <c r="C944" s="54"/>
      <c r="D944" s="22" t="s">
        <v>1052</v>
      </c>
      <c r="E944" s="23" t="s">
        <v>35</v>
      </c>
      <c r="F944" s="29">
        <v>287.97000000000003</v>
      </c>
      <c r="G944" s="25">
        <f>F944*0.98</f>
        <v>282.2106</v>
      </c>
      <c r="H944" s="25">
        <f>F944*0.97</f>
        <v>279.33090000000004</v>
      </c>
      <c r="I944" s="25">
        <f>F944*0.96</f>
        <v>276.45120000000003</v>
      </c>
      <c r="J944" s="25">
        <f>F944*0.95</f>
        <v>273.57150000000001</v>
      </c>
      <c r="K944" s="26" t="s">
        <v>32</v>
      </c>
      <c r="L944" s="20"/>
      <c r="M944" s="21">
        <f>L944*F944</f>
        <v>0</v>
      </c>
    </row>
    <row r="945" spans="1:13" ht="24" customHeight="1" outlineLevel="2" x14ac:dyDescent="0.2">
      <c r="A945" s="62" t="s">
        <v>2842</v>
      </c>
      <c r="B945" s="54">
        <v>888242</v>
      </c>
      <c r="C945" s="54"/>
      <c r="D945" s="22" t="s">
        <v>1053</v>
      </c>
      <c r="E945" s="23" t="s">
        <v>35</v>
      </c>
      <c r="F945" s="24">
        <v>154.5</v>
      </c>
      <c r="G945" s="25">
        <f>F945*0.98</f>
        <v>151.41</v>
      </c>
      <c r="H945" s="25">
        <f>F945*0.97</f>
        <v>149.86500000000001</v>
      </c>
      <c r="I945" s="25">
        <f>F945*0.96</f>
        <v>148.32</v>
      </c>
      <c r="J945" s="25">
        <f>F945*0.95</f>
        <v>146.77500000000001</v>
      </c>
      <c r="K945" s="26" t="s">
        <v>32</v>
      </c>
      <c r="L945" s="20"/>
      <c r="M945" s="21">
        <f>L945*F945</f>
        <v>0</v>
      </c>
    </row>
    <row r="946" spans="1:13" ht="24" customHeight="1" outlineLevel="2" x14ac:dyDescent="0.2">
      <c r="A946" s="62" t="s">
        <v>2842</v>
      </c>
      <c r="B946" s="55" t="s">
        <v>1054</v>
      </c>
      <c r="C946" s="55"/>
      <c r="D946" s="22" t="s">
        <v>1055</v>
      </c>
      <c r="E946" s="23" t="s">
        <v>35</v>
      </c>
      <c r="F946" s="24">
        <v>188.5</v>
      </c>
      <c r="G946" s="25">
        <f>F946*0.98</f>
        <v>184.73</v>
      </c>
      <c r="H946" s="25">
        <f>F946*0.97</f>
        <v>182.845</v>
      </c>
      <c r="I946" s="25">
        <f>F946*0.96</f>
        <v>180.95999999999998</v>
      </c>
      <c r="J946" s="25">
        <f>F946*0.95</f>
        <v>179.07499999999999</v>
      </c>
      <c r="K946" s="26" t="s">
        <v>32</v>
      </c>
      <c r="L946" s="20"/>
      <c r="M946" s="21">
        <f>L946*F946</f>
        <v>0</v>
      </c>
    </row>
    <row r="947" spans="1:13" ht="24" customHeight="1" outlineLevel="2" x14ac:dyDescent="0.2">
      <c r="A947" s="62" t="s">
        <v>2842</v>
      </c>
      <c r="B947" s="54">
        <v>888253</v>
      </c>
      <c r="C947" s="54"/>
      <c r="D947" s="22" t="s">
        <v>1056</v>
      </c>
      <c r="E947" s="23" t="s">
        <v>35</v>
      </c>
      <c r="F947" s="27">
        <v>69</v>
      </c>
      <c r="G947" s="25">
        <f>F947*0.98</f>
        <v>67.62</v>
      </c>
      <c r="H947" s="25">
        <f>F947*0.97</f>
        <v>66.929999999999993</v>
      </c>
      <c r="I947" s="25">
        <f>F947*0.96</f>
        <v>66.239999999999995</v>
      </c>
      <c r="J947" s="25">
        <f>F947*0.95</f>
        <v>65.55</v>
      </c>
      <c r="K947" s="26" t="s">
        <v>32</v>
      </c>
      <c r="L947" s="20"/>
      <c r="M947" s="21">
        <f>L947*F947</f>
        <v>0</v>
      </c>
    </row>
    <row r="948" spans="1:13" ht="24" customHeight="1" outlineLevel="2" x14ac:dyDescent="0.2">
      <c r="A948" s="62" t="s">
        <v>2842</v>
      </c>
      <c r="B948" s="55" t="s">
        <v>1057</v>
      </c>
      <c r="C948" s="55"/>
      <c r="D948" s="22" t="s">
        <v>1058</v>
      </c>
      <c r="E948" s="23" t="s">
        <v>35</v>
      </c>
      <c r="F948" s="27">
        <v>236</v>
      </c>
      <c r="G948" s="25">
        <f>F948*0.98</f>
        <v>231.28</v>
      </c>
      <c r="H948" s="25">
        <f>F948*0.97</f>
        <v>228.92</v>
      </c>
      <c r="I948" s="25">
        <f>F948*0.96</f>
        <v>226.56</v>
      </c>
      <c r="J948" s="25">
        <f>F948*0.95</f>
        <v>224.2</v>
      </c>
      <c r="K948" s="26" t="s">
        <v>32</v>
      </c>
      <c r="L948" s="20"/>
      <c r="M948" s="21">
        <f>L948*F948</f>
        <v>0</v>
      </c>
    </row>
    <row r="949" spans="1:13" ht="24" customHeight="1" outlineLevel="2" x14ac:dyDescent="0.2">
      <c r="A949" s="62" t="s">
        <v>2842</v>
      </c>
      <c r="B949" s="54">
        <v>888399</v>
      </c>
      <c r="C949" s="54"/>
      <c r="D949" s="22" t="s">
        <v>1059</v>
      </c>
      <c r="E949" s="23" t="s">
        <v>35</v>
      </c>
      <c r="F949" s="29">
        <v>141.62</v>
      </c>
      <c r="G949" s="25">
        <f>F949*0.98</f>
        <v>138.7876</v>
      </c>
      <c r="H949" s="25">
        <f>F949*0.97</f>
        <v>137.37139999999999</v>
      </c>
      <c r="I949" s="25">
        <f>F949*0.96</f>
        <v>135.95519999999999</v>
      </c>
      <c r="J949" s="25">
        <f>F949*0.95</f>
        <v>134.53899999999999</v>
      </c>
      <c r="K949" s="26" t="s">
        <v>32</v>
      </c>
      <c r="L949" s="20"/>
      <c r="M949" s="21">
        <f>L949*F949</f>
        <v>0</v>
      </c>
    </row>
    <row r="950" spans="1:13" ht="24" customHeight="1" outlineLevel="2" x14ac:dyDescent="0.2">
      <c r="A950" s="62" t="s">
        <v>2842</v>
      </c>
      <c r="B950" s="54">
        <v>888254</v>
      </c>
      <c r="C950" s="54"/>
      <c r="D950" s="22" t="s">
        <v>1060</v>
      </c>
      <c r="E950" s="23" t="s">
        <v>35</v>
      </c>
      <c r="F950" s="24">
        <v>105.5</v>
      </c>
      <c r="G950" s="25">
        <f>F950*0.98</f>
        <v>103.39</v>
      </c>
      <c r="H950" s="25">
        <f>F950*0.97</f>
        <v>102.33499999999999</v>
      </c>
      <c r="I950" s="25">
        <f>F950*0.96</f>
        <v>101.28</v>
      </c>
      <c r="J950" s="25">
        <f>F950*0.95</f>
        <v>100.22499999999999</v>
      </c>
      <c r="K950" s="26" t="s">
        <v>32</v>
      </c>
      <c r="L950" s="20"/>
      <c r="M950" s="21">
        <f>L950*F950</f>
        <v>0</v>
      </c>
    </row>
    <row r="951" spans="1:13" ht="24" customHeight="1" outlineLevel="2" x14ac:dyDescent="0.2">
      <c r="A951" s="62" t="s">
        <v>2842</v>
      </c>
      <c r="B951" s="54">
        <v>888255</v>
      </c>
      <c r="C951" s="54"/>
      <c r="D951" s="22" t="s">
        <v>1061</v>
      </c>
      <c r="E951" s="23" t="s">
        <v>35</v>
      </c>
      <c r="F951" s="24">
        <v>98.5</v>
      </c>
      <c r="G951" s="25">
        <f>F951*0.98</f>
        <v>96.53</v>
      </c>
      <c r="H951" s="25">
        <f>F951*0.97</f>
        <v>95.545000000000002</v>
      </c>
      <c r="I951" s="25">
        <f>F951*0.96</f>
        <v>94.56</v>
      </c>
      <c r="J951" s="25">
        <f>F951*0.95</f>
        <v>93.574999999999989</v>
      </c>
      <c r="K951" s="26" t="s">
        <v>32</v>
      </c>
      <c r="L951" s="20"/>
      <c r="M951" s="21">
        <f>L951*F951</f>
        <v>0</v>
      </c>
    </row>
    <row r="952" spans="1:13" ht="24" customHeight="1" outlineLevel="2" x14ac:dyDescent="0.2">
      <c r="A952" s="62" t="s">
        <v>2842</v>
      </c>
      <c r="B952" s="54">
        <v>888256</v>
      </c>
      <c r="C952" s="54"/>
      <c r="D952" s="22" t="s">
        <v>1062</v>
      </c>
      <c r="E952" s="23" t="s">
        <v>35</v>
      </c>
      <c r="F952" s="24">
        <v>124.5</v>
      </c>
      <c r="G952" s="25">
        <f>F952*0.98</f>
        <v>122.00999999999999</v>
      </c>
      <c r="H952" s="25">
        <f>F952*0.97</f>
        <v>120.765</v>
      </c>
      <c r="I952" s="25">
        <f>F952*0.96</f>
        <v>119.52</v>
      </c>
      <c r="J952" s="25">
        <f>F952*0.95</f>
        <v>118.27499999999999</v>
      </c>
      <c r="K952" s="26" t="s">
        <v>32</v>
      </c>
      <c r="L952" s="20"/>
      <c r="M952" s="21">
        <f>L952*F952</f>
        <v>0</v>
      </c>
    </row>
    <row r="953" spans="1:13" ht="24" customHeight="1" outlineLevel="2" x14ac:dyDescent="0.2">
      <c r="A953" s="62" t="s">
        <v>2842</v>
      </c>
      <c r="B953" s="54">
        <v>888466</v>
      </c>
      <c r="C953" s="54"/>
      <c r="D953" s="22" t="s">
        <v>1063</v>
      </c>
      <c r="E953" s="23" t="s">
        <v>35</v>
      </c>
      <c r="F953" s="27">
        <v>60</v>
      </c>
      <c r="G953" s="25">
        <f>F953*0.98</f>
        <v>58.8</v>
      </c>
      <c r="H953" s="25">
        <f>F953*0.97</f>
        <v>58.199999999999996</v>
      </c>
      <c r="I953" s="25">
        <f>F953*0.96</f>
        <v>57.599999999999994</v>
      </c>
      <c r="J953" s="25">
        <f>F953*0.95</f>
        <v>57</v>
      </c>
      <c r="K953" s="26" t="s">
        <v>32</v>
      </c>
      <c r="L953" s="20"/>
      <c r="M953" s="21">
        <f>L953*F953</f>
        <v>0</v>
      </c>
    </row>
    <row r="954" spans="1:13" ht="24" customHeight="1" outlineLevel="2" x14ac:dyDescent="0.2">
      <c r="A954" s="62" t="s">
        <v>2842</v>
      </c>
      <c r="B954" s="54">
        <v>888258</v>
      </c>
      <c r="C954" s="54"/>
      <c r="D954" s="22" t="s">
        <v>1064</v>
      </c>
      <c r="E954" s="23" t="s">
        <v>35</v>
      </c>
      <c r="F954" s="27">
        <v>144</v>
      </c>
      <c r="G954" s="25">
        <f>F954*0.98</f>
        <v>141.12</v>
      </c>
      <c r="H954" s="25">
        <f>F954*0.97</f>
        <v>139.68</v>
      </c>
      <c r="I954" s="25">
        <f>F954*0.96</f>
        <v>138.24</v>
      </c>
      <c r="J954" s="25">
        <f>F954*0.95</f>
        <v>136.79999999999998</v>
      </c>
      <c r="K954" s="26" t="s">
        <v>32</v>
      </c>
      <c r="L954" s="20"/>
      <c r="M954" s="21">
        <f>L954*F954</f>
        <v>0</v>
      </c>
    </row>
    <row r="955" spans="1:13" ht="24" customHeight="1" outlineLevel="2" x14ac:dyDescent="0.2">
      <c r="A955" s="62" t="s">
        <v>2842</v>
      </c>
      <c r="B955" s="54">
        <v>888397</v>
      </c>
      <c r="C955" s="54"/>
      <c r="D955" s="22" t="s">
        <v>1065</v>
      </c>
      <c r="E955" s="23" t="s">
        <v>35</v>
      </c>
      <c r="F955" s="29">
        <v>132.22</v>
      </c>
      <c r="G955" s="25">
        <f>F955*0.98</f>
        <v>129.57560000000001</v>
      </c>
      <c r="H955" s="25">
        <f>F955*0.97</f>
        <v>128.2534</v>
      </c>
      <c r="I955" s="25">
        <f>F955*0.96</f>
        <v>126.93119999999999</v>
      </c>
      <c r="J955" s="25">
        <f>F955*0.95</f>
        <v>125.60899999999999</v>
      </c>
      <c r="K955" s="26" t="s">
        <v>32</v>
      </c>
      <c r="L955" s="20"/>
      <c r="M955" s="21">
        <f>L955*F955</f>
        <v>0</v>
      </c>
    </row>
    <row r="956" spans="1:13" ht="48" customHeight="1" outlineLevel="2" x14ac:dyDescent="0.2">
      <c r="A956" s="62" t="s">
        <v>2842</v>
      </c>
      <c r="B956" s="54">
        <v>888259</v>
      </c>
      <c r="C956" s="54"/>
      <c r="D956" s="22" t="s">
        <v>1066</v>
      </c>
      <c r="E956" s="23" t="s">
        <v>35</v>
      </c>
      <c r="F956" s="29">
        <v>145.66999999999999</v>
      </c>
      <c r="G956" s="25">
        <f>F956*0.98</f>
        <v>142.75659999999999</v>
      </c>
      <c r="H956" s="25">
        <f>F956*0.97</f>
        <v>141.29989999999998</v>
      </c>
      <c r="I956" s="25">
        <f>F956*0.96</f>
        <v>139.8432</v>
      </c>
      <c r="J956" s="25">
        <f>F956*0.95</f>
        <v>138.38649999999998</v>
      </c>
      <c r="K956" s="26" t="s">
        <v>32</v>
      </c>
      <c r="L956" s="20"/>
      <c r="M956" s="21">
        <f>L956*F956</f>
        <v>0</v>
      </c>
    </row>
    <row r="957" spans="1:13" ht="24" customHeight="1" outlineLevel="2" x14ac:dyDescent="0.2">
      <c r="A957" s="62" t="s">
        <v>2842</v>
      </c>
      <c r="B957" s="55" t="s">
        <v>1067</v>
      </c>
      <c r="C957" s="55"/>
      <c r="D957" s="22" t="s">
        <v>1068</v>
      </c>
      <c r="E957" s="23" t="s">
        <v>35</v>
      </c>
      <c r="F957" s="29">
        <v>196.09</v>
      </c>
      <c r="G957" s="25">
        <f>F957*0.98</f>
        <v>192.16820000000001</v>
      </c>
      <c r="H957" s="25">
        <f>F957*0.97</f>
        <v>190.2073</v>
      </c>
      <c r="I957" s="25">
        <f>F957*0.96</f>
        <v>188.24639999999999</v>
      </c>
      <c r="J957" s="25">
        <f>F957*0.95</f>
        <v>186.28549999999998</v>
      </c>
      <c r="K957" s="26" t="s">
        <v>32</v>
      </c>
      <c r="L957" s="20"/>
      <c r="M957" s="21">
        <f>L957*F957</f>
        <v>0</v>
      </c>
    </row>
    <row r="958" spans="1:13" ht="24" customHeight="1" outlineLevel="2" x14ac:dyDescent="0.2">
      <c r="A958" s="62" t="s">
        <v>2842</v>
      </c>
      <c r="B958" s="54">
        <v>888260</v>
      </c>
      <c r="C958" s="54"/>
      <c r="D958" s="22" t="s">
        <v>1069</v>
      </c>
      <c r="E958" s="23" t="s">
        <v>35</v>
      </c>
      <c r="F958" s="27">
        <v>110</v>
      </c>
      <c r="G958" s="25">
        <f>F958*0.98</f>
        <v>107.8</v>
      </c>
      <c r="H958" s="25">
        <f>F958*0.97</f>
        <v>106.7</v>
      </c>
      <c r="I958" s="25">
        <f>F958*0.96</f>
        <v>105.6</v>
      </c>
      <c r="J958" s="25">
        <f>F958*0.95</f>
        <v>104.5</v>
      </c>
      <c r="K958" s="26" t="s">
        <v>32</v>
      </c>
      <c r="L958" s="20"/>
      <c r="M958" s="21">
        <f>L958*F958</f>
        <v>0</v>
      </c>
    </row>
    <row r="959" spans="1:13" ht="24" customHeight="1" outlineLevel="2" x14ac:dyDescent="0.2">
      <c r="A959" s="62" t="s">
        <v>2842</v>
      </c>
      <c r="B959" s="55" t="s">
        <v>1070</v>
      </c>
      <c r="C959" s="55"/>
      <c r="D959" s="22" t="s">
        <v>1071</v>
      </c>
      <c r="E959" s="23" t="s">
        <v>35</v>
      </c>
      <c r="F959" s="24">
        <v>145.5</v>
      </c>
      <c r="G959" s="25">
        <f>F959*0.98</f>
        <v>142.59</v>
      </c>
      <c r="H959" s="25">
        <f>F959*0.97</f>
        <v>141.13499999999999</v>
      </c>
      <c r="I959" s="25">
        <f>F959*0.96</f>
        <v>139.68</v>
      </c>
      <c r="J959" s="25">
        <f>F959*0.95</f>
        <v>138.22499999999999</v>
      </c>
      <c r="K959" s="26" t="s">
        <v>32</v>
      </c>
      <c r="L959" s="20"/>
      <c r="M959" s="21">
        <f>L959*F959</f>
        <v>0</v>
      </c>
    </row>
    <row r="960" spans="1:13" ht="24" customHeight="1" outlineLevel="2" x14ac:dyDescent="0.2">
      <c r="A960" s="62" t="s">
        <v>2842</v>
      </c>
      <c r="B960" s="55" t="s">
        <v>1072</v>
      </c>
      <c r="C960" s="55"/>
      <c r="D960" s="22" t="s">
        <v>1073</v>
      </c>
      <c r="E960" s="23" t="s">
        <v>35</v>
      </c>
      <c r="F960" s="29">
        <v>290.20999999999998</v>
      </c>
      <c r="G960" s="25">
        <f>F960*0.98</f>
        <v>284.4058</v>
      </c>
      <c r="H960" s="25">
        <f>F960*0.97</f>
        <v>281.50369999999998</v>
      </c>
      <c r="I960" s="25">
        <f>F960*0.96</f>
        <v>278.60159999999996</v>
      </c>
      <c r="J960" s="25">
        <f>F960*0.95</f>
        <v>275.69949999999994</v>
      </c>
      <c r="K960" s="26" t="s">
        <v>32</v>
      </c>
      <c r="L960" s="20"/>
      <c r="M960" s="21">
        <f>L960*F960</f>
        <v>0</v>
      </c>
    </row>
    <row r="961" spans="1:13" ht="24" customHeight="1" outlineLevel="2" x14ac:dyDescent="0.2">
      <c r="A961" s="62" t="s">
        <v>2842</v>
      </c>
      <c r="B961" s="54">
        <v>888264</v>
      </c>
      <c r="C961" s="54"/>
      <c r="D961" s="22" t="s">
        <v>1074</v>
      </c>
      <c r="E961" s="23" t="s">
        <v>35</v>
      </c>
      <c r="F961" s="27">
        <v>60</v>
      </c>
      <c r="G961" s="25">
        <f>F961*0.98</f>
        <v>58.8</v>
      </c>
      <c r="H961" s="25">
        <f>F961*0.97</f>
        <v>58.199999999999996</v>
      </c>
      <c r="I961" s="25">
        <f>F961*0.96</f>
        <v>57.599999999999994</v>
      </c>
      <c r="J961" s="25">
        <f>F961*0.95</f>
        <v>57</v>
      </c>
      <c r="K961" s="26" t="s">
        <v>32</v>
      </c>
      <c r="L961" s="20"/>
      <c r="M961" s="21">
        <f>L961*F961</f>
        <v>0</v>
      </c>
    </row>
    <row r="962" spans="1:13" ht="24" customHeight="1" outlineLevel="2" x14ac:dyDescent="0.2">
      <c r="A962" s="62" t="s">
        <v>2842</v>
      </c>
      <c r="B962" s="55" t="s">
        <v>1075</v>
      </c>
      <c r="C962" s="55"/>
      <c r="D962" s="22" t="s">
        <v>1076</v>
      </c>
      <c r="E962" s="23" t="s">
        <v>35</v>
      </c>
      <c r="F962" s="24">
        <v>223.5</v>
      </c>
      <c r="G962" s="25">
        <f>F962*0.98</f>
        <v>219.03</v>
      </c>
      <c r="H962" s="25">
        <f>F962*0.97</f>
        <v>216.79499999999999</v>
      </c>
      <c r="I962" s="25">
        <f>F962*0.96</f>
        <v>214.56</v>
      </c>
      <c r="J962" s="25">
        <f>F962*0.95</f>
        <v>212.32499999999999</v>
      </c>
      <c r="K962" s="26" t="s">
        <v>32</v>
      </c>
      <c r="L962" s="20"/>
      <c r="M962" s="21">
        <f>L962*F962</f>
        <v>0</v>
      </c>
    </row>
    <row r="963" spans="1:13" ht="24" customHeight="1" outlineLevel="2" x14ac:dyDescent="0.2">
      <c r="A963" s="62" t="s">
        <v>2842</v>
      </c>
      <c r="B963" s="55" t="s">
        <v>1077</v>
      </c>
      <c r="C963" s="55"/>
      <c r="D963" s="22" t="s">
        <v>1078</v>
      </c>
      <c r="E963" s="23" t="s">
        <v>35</v>
      </c>
      <c r="F963" s="24">
        <v>192.5</v>
      </c>
      <c r="G963" s="25">
        <f>F963*0.98</f>
        <v>188.65</v>
      </c>
      <c r="H963" s="25">
        <f>F963*0.97</f>
        <v>186.72499999999999</v>
      </c>
      <c r="I963" s="25">
        <f>F963*0.96</f>
        <v>184.79999999999998</v>
      </c>
      <c r="J963" s="25">
        <f>F963*0.95</f>
        <v>182.875</v>
      </c>
      <c r="K963" s="26" t="s">
        <v>32</v>
      </c>
      <c r="L963" s="20"/>
      <c r="M963" s="21">
        <f>L963*F963</f>
        <v>0</v>
      </c>
    </row>
    <row r="964" spans="1:13" ht="48" customHeight="1" outlineLevel="2" x14ac:dyDescent="0.2">
      <c r="A964" s="62" t="s">
        <v>2842</v>
      </c>
      <c r="B964" s="54">
        <v>888569</v>
      </c>
      <c r="C964" s="54"/>
      <c r="D964" s="22" t="s">
        <v>1079</v>
      </c>
      <c r="E964" s="23" t="s">
        <v>35</v>
      </c>
      <c r="F964" s="29">
        <v>121.01</v>
      </c>
      <c r="G964" s="25">
        <f>F964*0.98</f>
        <v>118.5898</v>
      </c>
      <c r="H964" s="25">
        <f>F964*0.97</f>
        <v>117.3797</v>
      </c>
      <c r="I964" s="25">
        <f>F964*0.96</f>
        <v>116.1696</v>
      </c>
      <c r="J964" s="25">
        <f>F964*0.95</f>
        <v>114.95950000000001</v>
      </c>
      <c r="K964" s="26" t="s">
        <v>32</v>
      </c>
      <c r="L964" s="20"/>
      <c r="M964" s="21">
        <f>L964*F964</f>
        <v>0</v>
      </c>
    </row>
    <row r="965" spans="1:13" ht="24" customHeight="1" outlineLevel="2" x14ac:dyDescent="0.2">
      <c r="A965" s="62" t="s">
        <v>2842</v>
      </c>
      <c r="B965" s="54">
        <v>888266</v>
      </c>
      <c r="C965" s="54"/>
      <c r="D965" s="22" t="s">
        <v>1080</v>
      </c>
      <c r="E965" s="23" t="s">
        <v>35</v>
      </c>
      <c r="F965" s="29">
        <v>132.22</v>
      </c>
      <c r="G965" s="25">
        <f>F965*0.98</f>
        <v>129.57560000000001</v>
      </c>
      <c r="H965" s="25">
        <f>F965*0.97</f>
        <v>128.2534</v>
      </c>
      <c r="I965" s="25">
        <f>F965*0.96</f>
        <v>126.93119999999999</v>
      </c>
      <c r="J965" s="25">
        <f>F965*0.95</f>
        <v>125.60899999999999</v>
      </c>
      <c r="K965" s="26" t="s">
        <v>32</v>
      </c>
      <c r="L965" s="20"/>
      <c r="M965" s="21">
        <f>L965*F965</f>
        <v>0</v>
      </c>
    </row>
    <row r="966" spans="1:13" ht="24" customHeight="1" outlineLevel="2" x14ac:dyDescent="0.2">
      <c r="A966" s="62" t="s">
        <v>2842</v>
      </c>
      <c r="B966" s="54">
        <v>888269</v>
      </c>
      <c r="C966" s="54"/>
      <c r="D966" s="22" t="s">
        <v>1081</v>
      </c>
      <c r="E966" s="23" t="s">
        <v>35</v>
      </c>
      <c r="F966" s="24">
        <v>137.5</v>
      </c>
      <c r="G966" s="25">
        <f>F966*0.98</f>
        <v>134.75</v>
      </c>
      <c r="H966" s="25">
        <f>F966*0.97</f>
        <v>133.375</v>
      </c>
      <c r="I966" s="25">
        <f>F966*0.96</f>
        <v>132</v>
      </c>
      <c r="J966" s="25">
        <f>F966*0.95</f>
        <v>130.625</v>
      </c>
      <c r="K966" s="26" t="s">
        <v>32</v>
      </c>
      <c r="L966" s="20"/>
      <c r="M966" s="21">
        <f>L966*F966</f>
        <v>0</v>
      </c>
    </row>
    <row r="967" spans="1:13" ht="24" customHeight="1" outlineLevel="2" x14ac:dyDescent="0.2">
      <c r="A967" s="62" t="s">
        <v>2842</v>
      </c>
      <c r="B967" s="54">
        <v>888135</v>
      </c>
      <c r="C967" s="54"/>
      <c r="D967" s="22" t="s">
        <v>1082</v>
      </c>
      <c r="E967" s="23" t="s">
        <v>35</v>
      </c>
      <c r="F967" s="24">
        <v>113.5</v>
      </c>
      <c r="G967" s="25">
        <f>F967*0.98</f>
        <v>111.23</v>
      </c>
      <c r="H967" s="25">
        <f>F967*0.97</f>
        <v>110.095</v>
      </c>
      <c r="I967" s="25">
        <f>F967*0.96</f>
        <v>108.96</v>
      </c>
      <c r="J967" s="25">
        <f>F967*0.95</f>
        <v>107.82499999999999</v>
      </c>
      <c r="K967" s="26" t="s">
        <v>32</v>
      </c>
      <c r="L967" s="20"/>
      <c r="M967" s="21">
        <f>L967*F967</f>
        <v>0</v>
      </c>
    </row>
    <row r="968" spans="1:13" ht="24" customHeight="1" outlineLevel="2" x14ac:dyDescent="0.2">
      <c r="A968" s="62" t="s">
        <v>2842</v>
      </c>
      <c r="B968" s="54">
        <v>888092</v>
      </c>
      <c r="C968" s="54"/>
      <c r="D968" s="22" t="s">
        <v>1083</v>
      </c>
      <c r="E968" s="23" t="s">
        <v>35</v>
      </c>
      <c r="F968" s="24">
        <v>174.8</v>
      </c>
      <c r="G968" s="25">
        <f>F968*0.98</f>
        <v>171.304</v>
      </c>
      <c r="H968" s="25">
        <f>F968*0.97</f>
        <v>169.55600000000001</v>
      </c>
      <c r="I968" s="25">
        <f>F968*0.96</f>
        <v>167.80799999999999</v>
      </c>
      <c r="J968" s="25">
        <f>F968*0.95</f>
        <v>166.06</v>
      </c>
      <c r="K968" s="26" t="s">
        <v>32</v>
      </c>
      <c r="L968" s="20"/>
      <c r="M968" s="21">
        <f>L968*F968</f>
        <v>0</v>
      </c>
    </row>
    <row r="969" spans="1:13" ht="24" customHeight="1" outlineLevel="2" x14ac:dyDescent="0.2">
      <c r="A969" s="62" t="s">
        <v>2842</v>
      </c>
      <c r="B969" s="54">
        <v>888110</v>
      </c>
      <c r="C969" s="54"/>
      <c r="D969" s="22" t="s">
        <v>1084</v>
      </c>
      <c r="E969" s="23" t="s">
        <v>35</v>
      </c>
      <c r="F969" s="27">
        <v>190</v>
      </c>
      <c r="G969" s="25">
        <f>F969*0.98</f>
        <v>186.2</v>
      </c>
      <c r="H969" s="25">
        <f>F969*0.97</f>
        <v>184.29999999999998</v>
      </c>
      <c r="I969" s="25">
        <f>F969*0.96</f>
        <v>182.4</v>
      </c>
      <c r="J969" s="25">
        <f>F969*0.95</f>
        <v>180.5</v>
      </c>
      <c r="K969" s="26" t="s">
        <v>32</v>
      </c>
      <c r="L969" s="20"/>
      <c r="M969" s="21">
        <f>L969*F969</f>
        <v>0</v>
      </c>
    </row>
    <row r="970" spans="1:13" ht="24" customHeight="1" outlineLevel="2" x14ac:dyDescent="0.2">
      <c r="A970" s="62" t="s">
        <v>2842</v>
      </c>
      <c r="B970" s="55" t="s">
        <v>1085</v>
      </c>
      <c r="C970" s="55"/>
      <c r="D970" s="22" t="s">
        <v>1086</v>
      </c>
      <c r="E970" s="23" t="s">
        <v>35</v>
      </c>
      <c r="F970" s="24">
        <v>129.5</v>
      </c>
      <c r="G970" s="25">
        <f>F970*0.98</f>
        <v>126.91</v>
      </c>
      <c r="H970" s="25">
        <f>F970*0.97</f>
        <v>125.61499999999999</v>
      </c>
      <c r="I970" s="25">
        <f>F970*0.96</f>
        <v>124.32</v>
      </c>
      <c r="J970" s="25">
        <f>F970*0.95</f>
        <v>123.02499999999999</v>
      </c>
      <c r="K970" s="26" t="s">
        <v>32</v>
      </c>
      <c r="L970" s="20"/>
      <c r="M970" s="21">
        <f>L970*F970</f>
        <v>0</v>
      </c>
    </row>
    <row r="971" spans="1:13" ht="24" customHeight="1" outlineLevel="2" x14ac:dyDescent="0.2">
      <c r="A971" s="62" t="s">
        <v>2842</v>
      </c>
      <c r="B971" s="54">
        <v>888265</v>
      </c>
      <c r="C971" s="54"/>
      <c r="D971" s="22" t="s">
        <v>1087</v>
      </c>
      <c r="E971" s="23" t="s">
        <v>35</v>
      </c>
      <c r="F971" s="29">
        <v>162.01</v>
      </c>
      <c r="G971" s="25">
        <f>F971*0.98</f>
        <v>158.76979999999998</v>
      </c>
      <c r="H971" s="25">
        <f>F971*0.97</f>
        <v>157.1497</v>
      </c>
      <c r="I971" s="25">
        <f>F971*0.96</f>
        <v>155.52959999999999</v>
      </c>
      <c r="J971" s="25">
        <f>F971*0.95</f>
        <v>153.90949999999998</v>
      </c>
      <c r="K971" s="26" t="s">
        <v>32</v>
      </c>
      <c r="L971" s="20"/>
      <c r="M971" s="21">
        <f>L971*F971</f>
        <v>0</v>
      </c>
    </row>
    <row r="972" spans="1:13" ht="24" customHeight="1" outlineLevel="2" x14ac:dyDescent="0.2">
      <c r="A972" s="62" t="s">
        <v>2842</v>
      </c>
      <c r="B972" s="55" t="s">
        <v>1088</v>
      </c>
      <c r="C972" s="55"/>
      <c r="D972" s="22" t="s">
        <v>1089</v>
      </c>
      <c r="E972" s="23" t="s">
        <v>35</v>
      </c>
      <c r="F972" s="29">
        <v>196.09</v>
      </c>
      <c r="G972" s="25">
        <f>F972*0.98</f>
        <v>192.16820000000001</v>
      </c>
      <c r="H972" s="25">
        <f>F972*0.97</f>
        <v>190.2073</v>
      </c>
      <c r="I972" s="25">
        <f>F972*0.96</f>
        <v>188.24639999999999</v>
      </c>
      <c r="J972" s="25">
        <f>F972*0.95</f>
        <v>186.28549999999998</v>
      </c>
      <c r="K972" s="26" t="s">
        <v>32</v>
      </c>
      <c r="L972" s="20"/>
      <c r="M972" s="21">
        <f>L972*F972</f>
        <v>0</v>
      </c>
    </row>
    <row r="973" spans="1:13" ht="24" customHeight="1" outlineLevel="2" x14ac:dyDescent="0.2">
      <c r="A973" s="62" t="s">
        <v>2842</v>
      </c>
      <c r="B973" s="55" t="s">
        <v>1090</v>
      </c>
      <c r="C973" s="55"/>
      <c r="D973" s="22" t="s">
        <v>1091</v>
      </c>
      <c r="E973" s="23" t="s">
        <v>35</v>
      </c>
      <c r="F973" s="29">
        <v>151.27000000000001</v>
      </c>
      <c r="G973" s="25">
        <f>F973*0.98</f>
        <v>148.24460000000002</v>
      </c>
      <c r="H973" s="25">
        <f>F973*0.97</f>
        <v>146.7319</v>
      </c>
      <c r="I973" s="25">
        <f>F973*0.96</f>
        <v>145.2192</v>
      </c>
      <c r="J973" s="25">
        <f>F973*0.95</f>
        <v>143.70650000000001</v>
      </c>
      <c r="K973" s="26" t="s">
        <v>32</v>
      </c>
      <c r="L973" s="20"/>
      <c r="M973" s="21">
        <f>L973*F973</f>
        <v>0</v>
      </c>
    </row>
    <row r="974" spans="1:13" ht="24" customHeight="1" outlineLevel="2" x14ac:dyDescent="0.2">
      <c r="A974" s="62" t="s">
        <v>2842</v>
      </c>
      <c r="B974" s="55" t="s">
        <v>1092</v>
      </c>
      <c r="C974" s="55"/>
      <c r="D974" s="22" t="s">
        <v>1093</v>
      </c>
      <c r="E974" s="23" t="s">
        <v>31</v>
      </c>
      <c r="F974" s="29">
        <v>160.22999999999999</v>
      </c>
      <c r="G974" s="25">
        <f>F974*0.98</f>
        <v>157.02539999999999</v>
      </c>
      <c r="H974" s="25">
        <f>F974*0.97</f>
        <v>155.42309999999998</v>
      </c>
      <c r="I974" s="25">
        <f>F974*0.96</f>
        <v>153.82079999999999</v>
      </c>
      <c r="J974" s="25">
        <f>F974*0.95</f>
        <v>152.21849999999998</v>
      </c>
      <c r="K974" s="26" t="s">
        <v>32</v>
      </c>
      <c r="L974" s="20"/>
      <c r="M974" s="21">
        <f>L974*F974</f>
        <v>0</v>
      </c>
    </row>
    <row r="975" spans="1:13" ht="24" customHeight="1" outlineLevel="2" x14ac:dyDescent="0.2">
      <c r="A975" s="62" t="s">
        <v>2842</v>
      </c>
      <c r="B975" s="54">
        <v>888088</v>
      </c>
      <c r="C975" s="54"/>
      <c r="D975" s="22" t="s">
        <v>1094</v>
      </c>
      <c r="E975" s="23" t="s">
        <v>35</v>
      </c>
      <c r="F975" s="29">
        <v>280.13</v>
      </c>
      <c r="G975" s="25">
        <f>F975*0.98</f>
        <v>274.5274</v>
      </c>
      <c r="H975" s="25">
        <f>F975*0.97</f>
        <v>271.72609999999997</v>
      </c>
      <c r="I975" s="25">
        <f>F975*0.96</f>
        <v>268.9248</v>
      </c>
      <c r="J975" s="25">
        <f>F975*0.95</f>
        <v>266.12349999999998</v>
      </c>
      <c r="K975" s="26" t="s">
        <v>32</v>
      </c>
      <c r="L975" s="20"/>
      <c r="M975" s="21">
        <f>L975*F975</f>
        <v>0</v>
      </c>
    </row>
    <row r="976" spans="1:13" ht="24" customHeight="1" outlineLevel="2" x14ac:dyDescent="0.2">
      <c r="A976" s="62" t="s">
        <v>2842</v>
      </c>
      <c r="B976" s="54">
        <v>888274</v>
      </c>
      <c r="C976" s="54"/>
      <c r="D976" s="22" t="s">
        <v>1095</v>
      </c>
      <c r="E976" s="23" t="s">
        <v>35</v>
      </c>
      <c r="F976" s="27">
        <v>125</v>
      </c>
      <c r="G976" s="25">
        <f>F976*0.98</f>
        <v>122.5</v>
      </c>
      <c r="H976" s="25">
        <f>F976*0.97</f>
        <v>121.25</v>
      </c>
      <c r="I976" s="25">
        <f>F976*0.96</f>
        <v>120</v>
      </c>
      <c r="J976" s="25">
        <f>F976*0.95</f>
        <v>118.75</v>
      </c>
      <c r="K976" s="26" t="s">
        <v>32</v>
      </c>
      <c r="L976" s="20"/>
      <c r="M976" s="21">
        <f>L976*F976</f>
        <v>0</v>
      </c>
    </row>
    <row r="977" spans="1:13" ht="24" customHeight="1" outlineLevel="2" x14ac:dyDescent="0.2">
      <c r="A977" s="62" t="s">
        <v>2842</v>
      </c>
      <c r="B977" s="54">
        <v>888093</v>
      </c>
      <c r="C977" s="54"/>
      <c r="D977" s="22" t="s">
        <v>1096</v>
      </c>
      <c r="E977" s="23" t="s">
        <v>35</v>
      </c>
      <c r="F977" s="29">
        <v>257.72000000000003</v>
      </c>
      <c r="G977" s="25">
        <f>F977*0.98</f>
        <v>252.56560000000002</v>
      </c>
      <c r="H977" s="25">
        <f>F977*0.97</f>
        <v>249.98840000000001</v>
      </c>
      <c r="I977" s="25">
        <f>F977*0.96</f>
        <v>247.41120000000001</v>
      </c>
      <c r="J977" s="25">
        <f>F977*0.95</f>
        <v>244.834</v>
      </c>
      <c r="K977" s="26" t="s">
        <v>32</v>
      </c>
      <c r="L977" s="20"/>
      <c r="M977" s="21">
        <f>L977*F977</f>
        <v>0</v>
      </c>
    </row>
    <row r="978" spans="1:13" ht="24" customHeight="1" outlineLevel="2" x14ac:dyDescent="0.2">
      <c r="A978" s="62" t="s">
        <v>2842</v>
      </c>
      <c r="B978" s="55" t="s">
        <v>1097</v>
      </c>
      <c r="C978" s="55"/>
      <c r="D978" s="22" t="s">
        <v>1098</v>
      </c>
      <c r="E978" s="23" t="s">
        <v>35</v>
      </c>
      <c r="F978" s="29">
        <v>253.23</v>
      </c>
      <c r="G978" s="25">
        <f>F978*0.98</f>
        <v>248.16539999999998</v>
      </c>
      <c r="H978" s="25">
        <f>F978*0.97</f>
        <v>245.63309999999998</v>
      </c>
      <c r="I978" s="25">
        <f>F978*0.96</f>
        <v>243.10079999999999</v>
      </c>
      <c r="J978" s="25">
        <f>F978*0.95</f>
        <v>240.56849999999997</v>
      </c>
      <c r="K978" s="26" t="s">
        <v>32</v>
      </c>
      <c r="L978" s="20"/>
      <c r="M978" s="21">
        <f>L978*F978</f>
        <v>0</v>
      </c>
    </row>
    <row r="979" spans="1:13" ht="24" customHeight="1" outlineLevel="2" x14ac:dyDescent="0.2">
      <c r="A979" s="62" t="s">
        <v>2842</v>
      </c>
      <c r="B979" s="55" t="s">
        <v>1099</v>
      </c>
      <c r="C979" s="55"/>
      <c r="D979" s="22" t="s">
        <v>1100</v>
      </c>
      <c r="E979" s="23" t="s">
        <v>35</v>
      </c>
      <c r="F979" s="30">
        <v>1162.5</v>
      </c>
      <c r="G979" s="25">
        <f>F979*0.98</f>
        <v>1139.25</v>
      </c>
      <c r="H979" s="25">
        <f>F979*0.97</f>
        <v>1127.625</v>
      </c>
      <c r="I979" s="25">
        <f>F979*0.96</f>
        <v>1116</v>
      </c>
      <c r="J979" s="25">
        <f>F979*0.95</f>
        <v>1104.375</v>
      </c>
      <c r="K979" s="26" t="s">
        <v>32</v>
      </c>
      <c r="L979" s="20"/>
      <c r="M979" s="21">
        <f>L979*F979</f>
        <v>0</v>
      </c>
    </row>
    <row r="980" spans="1:13" ht="24" customHeight="1" outlineLevel="2" x14ac:dyDescent="0.2">
      <c r="A980" s="62" t="s">
        <v>2842</v>
      </c>
      <c r="B980" s="55" t="s">
        <v>1101</v>
      </c>
      <c r="C980" s="55"/>
      <c r="D980" s="22" t="s">
        <v>1102</v>
      </c>
      <c r="E980" s="23" t="s">
        <v>35</v>
      </c>
      <c r="F980" s="29">
        <v>200.57</v>
      </c>
      <c r="G980" s="25">
        <f>F980*0.98</f>
        <v>196.55859999999998</v>
      </c>
      <c r="H980" s="25">
        <f>F980*0.97</f>
        <v>194.55289999999999</v>
      </c>
      <c r="I980" s="25">
        <f>F980*0.96</f>
        <v>192.54719999999998</v>
      </c>
      <c r="J980" s="25">
        <f>F980*0.95</f>
        <v>190.54149999999998</v>
      </c>
      <c r="K980" s="26" t="s">
        <v>32</v>
      </c>
      <c r="L980" s="20"/>
      <c r="M980" s="21">
        <f>L980*F980</f>
        <v>0</v>
      </c>
    </row>
    <row r="981" spans="1:13" ht="24" customHeight="1" outlineLevel="2" x14ac:dyDescent="0.2">
      <c r="A981" s="62" t="s">
        <v>2842</v>
      </c>
      <c r="B981" s="54">
        <v>888529</v>
      </c>
      <c r="C981" s="54"/>
      <c r="D981" s="22" t="s">
        <v>1103</v>
      </c>
      <c r="E981" s="23" t="s">
        <v>35</v>
      </c>
      <c r="F981" s="29">
        <v>179.28</v>
      </c>
      <c r="G981" s="25">
        <f>F981*0.98</f>
        <v>175.6944</v>
      </c>
      <c r="H981" s="25">
        <f>F981*0.97</f>
        <v>173.9016</v>
      </c>
      <c r="I981" s="25">
        <f>F981*0.96</f>
        <v>172.1088</v>
      </c>
      <c r="J981" s="25">
        <f>F981*0.95</f>
        <v>170.316</v>
      </c>
      <c r="K981" s="26" t="s">
        <v>32</v>
      </c>
      <c r="L981" s="20"/>
      <c r="M981" s="21">
        <f>L981*F981</f>
        <v>0</v>
      </c>
    </row>
    <row r="982" spans="1:13" ht="24" customHeight="1" outlineLevel="2" x14ac:dyDescent="0.2">
      <c r="A982" s="62" t="s">
        <v>2842</v>
      </c>
      <c r="B982" s="55" t="s">
        <v>1104</v>
      </c>
      <c r="C982" s="55"/>
      <c r="D982" s="22" t="s">
        <v>1105</v>
      </c>
      <c r="E982" s="23" t="s">
        <v>35</v>
      </c>
      <c r="F982" s="29">
        <v>171.44</v>
      </c>
      <c r="G982" s="25">
        <f>F982*0.98</f>
        <v>168.0112</v>
      </c>
      <c r="H982" s="25">
        <f>F982*0.97</f>
        <v>166.29679999999999</v>
      </c>
      <c r="I982" s="25">
        <f>F982*0.96</f>
        <v>164.58239999999998</v>
      </c>
      <c r="J982" s="25">
        <f>F982*0.95</f>
        <v>162.86799999999999</v>
      </c>
      <c r="K982" s="26" t="s">
        <v>32</v>
      </c>
      <c r="L982" s="20"/>
      <c r="M982" s="21">
        <f>L982*F982</f>
        <v>0</v>
      </c>
    </row>
    <row r="983" spans="1:13" ht="36" customHeight="1" outlineLevel="2" x14ac:dyDescent="0.2">
      <c r="A983" s="62" t="s">
        <v>2842</v>
      </c>
      <c r="B983" s="55" t="s">
        <v>1106</v>
      </c>
      <c r="C983" s="55"/>
      <c r="D983" s="22" t="s">
        <v>1107</v>
      </c>
      <c r="E983" s="23" t="s">
        <v>35</v>
      </c>
      <c r="F983" s="29">
        <v>171.44</v>
      </c>
      <c r="G983" s="25">
        <f>F983*0.98</f>
        <v>168.0112</v>
      </c>
      <c r="H983" s="25">
        <f>F983*0.97</f>
        <v>166.29679999999999</v>
      </c>
      <c r="I983" s="25">
        <f>F983*0.96</f>
        <v>164.58239999999998</v>
      </c>
      <c r="J983" s="25">
        <f>F983*0.95</f>
        <v>162.86799999999999</v>
      </c>
      <c r="K983" s="26" t="s">
        <v>32</v>
      </c>
      <c r="L983" s="20"/>
      <c r="M983" s="21">
        <f>L983*F983</f>
        <v>0</v>
      </c>
    </row>
    <row r="984" spans="1:13" ht="36" customHeight="1" outlineLevel="2" x14ac:dyDescent="0.2">
      <c r="A984" s="62" t="s">
        <v>2842</v>
      </c>
      <c r="B984" s="55" t="s">
        <v>1108</v>
      </c>
      <c r="C984" s="55"/>
      <c r="D984" s="22" t="s">
        <v>1109</v>
      </c>
      <c r="E984" s="23" t="s">
        <v>35</v>
      </c>
      <c r="F984" s="28">
        <v>1162</v>
      </c>
      <c r="G984" s="25">
        <f>F984*0.98</f>
        <v>1138.76</v>
      </c>
      <c r="H984" s="25">
        <f>F984*0.97</f>
        <v>1127.1399999999999</v>
      </c>
      <c r="I984" s="25">
        <f>F984*0.96</f>
        <v>1115.52</v>
      </c>
      <c r="J984" s="25">
        <f>F984*0.95</f>
        <v>1103.8999999999999</v>
      </c>
      <c r="K984" s="26" t="s">
        <v>32</v>
      </c>
      <c r="L984" s="20"/>
      <c r="M984" s="21">
        <f>L984*F984</f>
        <v>0</v>
      </c>
    </row>
    <row r="985" spans="1:13" ht="24" customHeight="1" outlineLevel="2" x14ac:dyDescent="0.2">
      <c r="A985" s="62" t="s">
        <v>2842</v>
      </c>
      <c r="B985" s="55" t="s">
        <v>1110</v>
      </c>
      <c r="C985" s="55"/>
      <c r="D985" s="22" t="s">
        <v>1111</v>
      </c>
      <c r="E985" s="23" t="s">
        <v>35</v>
      </c>
      <c r="F985" s="29">
        <v>184.88</v>
      </c>
      <c r="G985" s="25">
        <f>F985*0.98</f>
        <v>181.1824</v>
      </c>
      <c r="H985" s="25">
        <f>F985*0.97</f>
        <v>179.33359999999999</v>
      </c>
      <c r="I985" s="25">
        <f>F985*0.96</f>
        <v>177.48479999999998</v>
      </c>
      <c r="J985" s="25">
        <f>F985*0.95</f>
        <v>175.636</v>
      </c>
      <c r="K985" s="26" t="s">
        <v>32</v>
      </c>
      <c r="L985" s="20"/>
      <c r="M985" s="21">
        <f>L985*F985</f>
        <v>0</v>
      </c>
    </row>
    <row r="986" spans="1:13" ht="24" customHeight="1" outlineLevel="2" x14ac:dyDescent="0.2">
      <c r="A986" s="62" t="s">
        <v>2842</v>
      </c>
      <c r="B986" s="55" t="s">
        <v>1112</v>
      </c>
      <c r="C986" s="55"/>
      <c r="D986" s="22" t="s">
        <v>1113</v>
      </c>
      <c r="E986" s="23" t="s">
        <v>35</v>
      </c>
      <c r="F986" s="28">
        <v>1051</v>
      </c>
      <c r="G986" s="25">
        <f>F986*0.98</f>
        <v>1029.98</v>
      </c>
      <c r="H986" s="25">
        <f>F986*0.97</f>
        <v>1019.47</v>
      </c>
      <c r="I986" s="25">
        <f>F986*0.96</f>
        <v>1008.9599999999999</v>
      </c>
      <c r="J986" s="25">
        <f>F986*0.95</f>
        <v>998.44999999999993</v>
      </c>
      <c r="K986" s="26" t="s">
        <v>32</v>
      </c>
      <c r="L986" s="20"/>
      <c r="M986" s="21">
        <f>L986*F986</f>
        <v>0</v>
      </c>
    </row>
    <row r="987" spans="1:13" ht="24" customHeight="1" outlineLevel="2" x14ac:dyDescent="0.2">
      <c r="A987" s="62" t="s">
        <v>2842</v>
      </c>
      <c r="B987" s="55" t="s">
        <v>1114</v>
      </c>
      <c r="C987" s="55"/>
      <c r="D987" s="22" t="s">
        <v>1115</v>
      </c>
      <c r="E987" s="23" t="s">
        <v>35</v>
      </c>
      <c r="F987" s="24">
        <v>252.5</v>
      </c>
      <c r="G987" s="25">
        <f>F987*0.98</f>
        <v>247.45</v>
      </c>
      <c r="H987" s="25">
        <f>F987*0.97</f>
        <v>244.92499999999998</v>
      </c>
      <c r="I987" s="25">
        <f>F987*0.96</f>
        <v>242.39999999999998</v>
      </c>
      <c r="J987" s="25">
        <f>F987*0.95</f>
        <v>239.875</v>
      </c>
      <c r="K987" s="26" t="s">
        <v>32</v>
      </c>
      <c r="L987" s="20"/>
      <c r="M987" s="21">
        <f>L987*F987</f>
        <v>0</v>
      </c>
    </row>
    <row r="988" spans="1:13" ht="36" customHeight="1" outlineLevel="2" x14ac:dyDescent="0.2">
      <c r="A988" s="62" t="s">
        <v>2842</v>
      </c>
      <c r="B988" s="54">
        <v>888247</v>
      </c>
      <c r="C988" s="54"/>
      <c r="D988" s="22" t="s">
        <v>1116</v>
      </c>
      <c r="E988" s="23" t="s">
        <v>35</v>
      </c>
      <c r="F988" s="29">
        <v>200.57</v>
      </c>
      <c r="G988" s="25">
        <f>F988*0.98</f>
        <v>196.55859999999998</v>
      </c>
      <c r="H988" s="25">
        <f>F988*0.97</f>
        <v>194.55289999999999</v>
      </c>
      <c r="I988" s="25">
        <f>F988*0.96</f>
        <v>192.54719999999998</v>
      </c>
      <c r="J988" s="25">
        <f>F988*0.95</f>
        <v>190.54149999999998</v>
      </c>
      <c r="K988" s="26" t="s">
        <v>32</v>
      </c>
      <c r="L988" s="20"/>
      <c r="M988" s="21">
        <f>L988*F988</f>
        <v>0</v>
      </c>
    </row>
    <row r="989" spans="1:13" ht="24" customHeight="1" outlineLevel="2" x14ac:dyDescent="0.2">
      <c r="A989" s="62" t="s">
        <v>2842</v>
      </c>
      <c r="B989" s="55" t="s">
        <v>1117</v>
      </c>
      <c r="C989" s="55"/>
      <c r="D989" s="22" t="s">
        <v>1118</v>
      </c>
      <c r="E989" s="23" t="s">
        <v>35</v>
      </c>
      <c r="F989" s="24">
        <v>249.5</v>
      </c>
      <c r="G989" s="25">
        <f>F989*0.98</f>
        <v>244.51</v>
      </c>
      <c r="H989" s="25">
        <f>F989*0.97</f>
        <v>242.01499999999999</v>
      </c>
      <c r="I989" s="25">
        <f>F989*0.96</f>
        <v>239.51999999999998</v>
      </c>
      <c r="J989" s="25">
        <f>F989*0.95</f>
        <v>237.02499999999998</v>
      </c>
      <c r="K989" s="26" t="s">
        <v>32</v>
      </c>
      <c r="L989" s="20"/>
      <c r="M989" s="21">
        <f>L989*F989</f>
        <v>0</v>
      </c>
    </row>
    <row r="990" spans="1:13" ht="24" customHeight="1" outlineLevel="2" x14ac:dyDescent="0.2">
      <c r="A990" s="62" t="s">
        <v>2842</v>
      </c>
      <c r="B990" s="55" t="s">
        <v>1119</v>
      </c>
      <c r="C990" s="55"/>
      <c r="D990" s="22" t="s">
        <v>1120</v>
      </c>
      <c r="E990" s="23" t="s">
        <v>35</v>
      </c>
      <c r="F990" s="24">
        <v>248.5</v>
      </c>
      <c r="G990" s="25">
        <f>F990*0.98</f>
        <v>243.53</v>
      </c>
      <c r="H990" s="25">
        <f>F990*0.97</f>
        <v>241.04499999999999</v>
      </c>
      <c r="I990" s="25">
        <f>F990*0.96</f>
        <v>238.56</v>
      </c>
      <c r="J990" s="25">
        <f>F990*0.95</f>
        <v>236.07499999999999</v>
      </c>
      <c r="K990" s="26" t="s">
        <v>32</v>
      </c>
      <c r="L990" s="20"/>
      <c r="M990" s="21">
        <f>L990*F990</f>
        <v>0</v>
      </c>
    </row>
    <row r="991" spans="1:13" ht="24" customHeight="1" outlineLevel="2" x14ac:dyDescent="0.2">
      <c r="A991" s="62" t="s">
        <v>2842</v>
      </c>
      <c r="B991" s="55" t="s">
        <v>1121</v>
      </c>
      <c r="C991" s="55"/>
      <c r="D991" s="22" t="s">
        <v>1122</v>
      </c>
      <c r="E991" s="23" t="s">
        <v>35</v>
      </c>
      <c r="F991" s="29">
        <v>254.35</v>
      </c>
      <c r="G991" s="25">
        <f>F991*0.98</f>
        <v>249.26299999999998</v>
      </c>
      <c r="H991" s="25">
        <f>F991*0.97</f>
        <v>246.71949999999998</v>
      </c>
      <c r="I991" s="25">
        <f>F991*0.96</f>
        <v>244.17599999999999</v>
      </c>
      <c r="J991" s="25">
        <f>F991*0.95</f>
        <v>241.63249999999999</v>
      </c>
      <c r="K991" s="26" t="s">
        <v>32</v>
      </c>
      <c r="L991" s="20"/>
      <c r="M991" s="21">
        <f>L991*F991</f>
        <v>0</v>
      </c>
    </row>
    <row r="992" spans="1:13" ht="24" customHeight="1" outlineLevel="2" x14ac:dyDescent="0.2">
      <c r="A992" s="62" t="s">
        <v>2842</v>
      </c>
      <c r="B992" s="54">
        <v>888490</v>
      </c>
      <c r="C992" s="54"/>
      <c r="D992" s="22" t="s">
        <v>1123</v>
      </c>
      <c r="E992" s="23" t="s">
        <v>35</v>
      </c>
      <c r="F992" s="24">
        <v>186.5</v>
      </c>
      <c r="G992" s="25">
        <f>F992*0.98</f>
        <v>182.77</v>
      </c>
      <c r="H992" s="25">
        <f>F992*0.97</f>
        <v>180.905</v>
      </c>
      <c r="I992" s="25">
        <f>F992*0.96</f>
        <v>179.04</v>
      </c>
      <c r="J992" s="25">
        <f>F992*0.95</f>
        <v>177.17499999999998</v>
      </c>
      <c r="K992" s="26" t="s">
        <v>32</v>
      </c>
      <c r="L992" s="20"/>
      <c r="M992" s="21">
        <f>L992*F992</f>
        <v>0</v>
      </c>
    </row>
    <row r="993" spans="1:13" ht="24" customHeight="1" outlineLevel="2" x14ac:dyDescent="0.2">
      <c r="A993" s="62" t="s">
        <v>2842</v>
      </c>
      <c r="B993" s="54">
        <v>888132</v>
      </c>
      <c r="C993" s="54"/>
      <c r="D993" s="22" t="s">
        <v>1124</v>
      </c>
      <c r="E993" s="23" t="s">
        <v>35</v>
      </c>
      <c r="F993" s="29">
        <v>123.26</v>
      </c>
      <c r="G993" s="25">
        <f>F993*0.98</f>
        <v>120.79480000000001</v>
      </c>
      <c r="H993" s="25">
        <f>F993*0.97</f>
        <v>119.5622</v>
      </c>
      <c r="I993" s="25">
        <f>F993*0.96</f>
        <v>118.3296</v>
      </c>
      <c r="J993" s="25">
        <f>F993*0.95</f>
        <v>117.09699999999999</v>
      </c>
      <c r="K993" s="26" t="s">
        <v>32</v>
      </c>
      <c r="L993" s="20"/>
      <c r="M993" s="21">
        <f>L993*F993</f>
        <v>0</v>
      </c>
    </row>
    <row r="994" spans="1:13" ht="24" customHeight="1" outlineLevel="2" x14ac:dyDescent="0.2">
      <c r="A994" s="62" t="s">
        <v>2842</v>
      </c>
      <c r="B994" s="54">
        <v>888279</v>
      </c>
      <c r="C994" s="54"/>
      <c r="D994" s="22" t="s">
        <v>1125</v>
      </c>
      <c r="E994" s="23" t="s">
        <v>35</v>
      </c>
      <c r="F994" s="29">
        <v>90.64</v>
      </c>
      <c r="G994" s="25">
        <f>F994*0.98</f>
        <v>88.827200000000005</v>
      </c>
      <c r="H994" s="25">
        <f>F994*0.97</f>
        <v>87.9208</v>
      </c>
      <c r="I994" s="25">
        <f>F994*0.96</f>
        <v>87.014399999999995</v>
      </c>
      <c r="J994" s="25">
        <f>F994*0.95</f>
        <v>86.10799999999999</v>
      </c>
      <c r="K994" s="26" t="s">
        <v>32</v>
      </c>
      <c r="L994" s="20"/>
      <c r="M994" s="21">
        <f>L994*F994</f>
        <v>0</v>
      </c>
    </row>
    <row r="995" spans="1:13" ht="24" customHeight="1" outlineLevel="2" x14ac:dyDescent="0.2">
      <c r="A995" s="62" t="s">
        <v>2842</v>
      </c>
      <c r="B995" s="54">
        <v>888131</v>
      </c>
      <c r="C995" s="54"/>
      <c r="D995" s="22" t="s">
        <v>1126</v>
      </c>
      <c r="E995" s="23" t="s">
        <v>35</v>
      </c>
      <c r="F995" s="29">
        <v>133.34</v>
      </c>
      <c r="G995" s="25">
        <f>F995*0.98</f>
        <v>130.67320000000001</v>
      </c>
      <c r="H995" s="25">
        <f>F995*0.97</f>
        <v>129.3398</v>
      </c>
      <c r="I995" s="25">
        <f>F995*0.96</f>
        <v>128.00639999999999</v>
      </c>
      <c r="J995" s="25">
        <f>F995*0.95</f>
        <v>126.673</v>
      </c>
      <c r="K995" s="26" t="s">
        <v>32</v>
      </c>
      <c r="L995" s="20"/>
      <c r="M995" s="21">
        <f>L995*F995</f>
        <v>0</v>
      </c>
    </row>
    <row r="996" spans="1:13" ht="24" customHeight="1" outlineLevel="2" x14ac:dyDescent="0.2">
      <c r="A996" s="62" t="s">
        <v>2842</v>
      </c>
      <c r="B996" s="54">
        <v>888130</v>
      </c>
      <c r="C996" s="54"/>
      <c r="D996" s="22" t="s">
        <v>1127</v>
      </c>
      <c r="E996" s="23" t="s">
        <v>35</v>
      </c>
      <c r="F996" s="29">
        <v>181.52</v>
      </c>
      <c r="G996" s="25">
        <f>F996*0.98</f>
        <v>177.8896</v>
      </c>
      <c r="H996" s="25">
        <f>F996*0.97</f>
        <v>176.0744</v>
      </c>
      <c r="I996" s="25">
        <f>F996*0.96</f>
        <v>174.25919999999999</v>
      </c>
      <c r="J996" s="25">
        <f>F996*0.95</f>
        <v>172.44399999999999</v>
      </c>
      <c r="K996" s="26" t="s">
        <v>32</v>
      </c>
      <c r="L996" s="20"/>
      <c r="M996" s="21">
        <f>L996*F996</f>
        <v>0</v>
      </c>
    </row>
    <row r="997" spans="1:13" ht="24" customHeight="1" outlineLevel="2" x14ac:dyDescent="0.2">
      <c r="A997" s="62" t="s">
        <v>2842</v>
      </c>
      <c r="B997" s="54">
        <v>888281</v>
      </c>
      <c r="C997" s="54"/>
      <c r="D997" s="22" t="s">
        <v>1128</v>
      </c>
      <c r="E997" s="23" t="s">
        <v>35</v>
      </c>
      <c r="F997" s="24">
        <v>135.5</v>
      </c>
      <c r="G997" s="25">
        <f>F997*0.98</f>
        <v>132.79</v>
      </c>
      <c r="H997" s="25">
        <f>F997*0.97</f>
        <v>131.435</v>
      </c>
      <c r="I997" s="25">
        <f>F997*0.96</f>
        <v>130.07999999999998</v>
      </c>
      <c r="J997" s="25">
        <f>F997*0.95</f>
        <v>128.72499999999999</v>
      </c>
      <c r="K997" s="26" t="s">
        <v>32</v>
      </c>
      <c r="L997" s="20"/>
      <c r="M997" s="21">
        <f>L997*F997</f>
        <v>0</v>
      </c>
    </row>
    <row r="998" spans="1:13" ht="24" customHeight="1" outlineLevel="2" x14ac:dyDescent="0.2">
      <c r="A998" s="62" t="s">
        <v>2842</v>
      </c>
      <c r="B998" s="54">
        <v>888133</v>
      </c>
      <c r="C998" s="54"/>
      <c r="D998" s="22" t="s">
        <v>1129</v>
      </c>
      <c r="E998" s="23" t="s">
        <v>35</v>
      </c>
      <c r="F998" s="24">
        <v>275.5</v>
      </c>
      <c r="G998" s="25">
        <f>F998*0.98</f>
        <v>269.99</v>
      </c>
      <c r="H998" s="25">
        <f>F998*0.97</f>
        <v>267.23500000000001</v>
      </c>
      <c r="I998" s="25">
        <f>F998*0.96</f>
        <v>264.48</v>
      </c>
      <c r="J998" s="25">
        <f>F998*0.95</f>
        <v>261.72499999999997</v>
      </c>
      <c r="K998" s="26" t="s">
        <v>32</v>
      </c>
      <c r="L998" s="20"/>
      <c r="M998" s="21">
        <f>L998*F998</f>
        <v>0</v>
      </c>
    </row>
    <row r="999" spans="1:13" ht="24" customHeight="1" outlineLevel="2" x14ac:dyDescent="0.2">
      <c r="A999" s="62" t="s">
        <v>2842</v>
      </c>
      <c r="B999" s="54">
        <v>888284</v>
      </c>
      <c r="C999" s="54"/>
      <c r="D999" s="22" t="s">
        <v>1130</v>
      </c>
      <c r="E999" s="23" t="s">
        <v>35</v>
      </c>
      <c r="F999" s="24">
        <v>161.5</v>
      </c>
      <c r="G999" s="25">
        <f>F999*0.98</f>
        <v>158.27000000000001</v>
      </c>
      <c r="H999" s="25">
        <f>F999*0.97</f>
        <v>156.655</v>
      </c>
      <c r="I999" s="25">
        <f>F999*0.96</f>
        <v>155.04</v>
      </c>
      <c r="J999" s="25">
        <f>F999*0.95</f>
        <v>153.42499999999998</v>
      </c>
      <c r="K999" s="26" t="s">
        <v>32</v>
      </c>
      <c r="L999" s="20"/>
      <c r="M999" s="21">
        <f>L999*F999</f>
        <v>0</v>
      </c>
    </row>
    <row r="1000" spans="1:13" ht="24" customHeight="1" outlineLevel="2" x14ac:dyDescent="0.2">
      <c r="A1000" s="62" t="s">
        <v>2842</v>
      </c>
      <c r="B1000" s="54">
        <v>888320</v>
      </c>
      <c r="C1000" s="54"/>
      <c r="D1000" s="22" t="s">
        <v>1131</v>
      </c>
      <c r="E1000" s="23" t="s">
        <v>35</v>
      </c>
      <c r="F1000" s="27">
        <v>161</v>
      </c>
      <c r="G1000" s="25">
        <f>F1000*0.98</f>
        <v>157.78</v>
      </c>
      <c r="H1000" s="25">
        <f>F1000*0.97</f>
        <v>156.16999999999999</v>
      </c>
      <c r="I1000" s="25">
        <f>F1000*0.96</f>
        <v>154.56</v>
      </c>
      <c r="J1000" s="25">
        <f>F1000*0.95</f>
        <v>152.94999999999999</v>
      </c>
      <c r="K1000" s="26" t="s">
        <v>32</v>
      </c>
      <c r="L1000" s="20"/>
      <c r="M1000" s="21">
        <f>L1000*F1000</f>
        <v>0</v>
      </c>
    </row>
    <row r="1001" spans="1:13" ht="24" customHeight="1" outlineLevel="2" x14ac:dyDescent="0.2">
      <c r="A1001" s="62" t="s">
        <v>2842</v>
      </c>
      <c r="B1001" s="54">
        <v>888321</v>
      </c>
      <c r="C1001" s="54"/>
      <c r="D1001" s="22" t="s">
        <v>1132</v>
      </c>
      <c r="E1001" s="23" t="s">
        <v>35</v>
      </c>
      <c r="F1001" s="29">
        <v>147.28</v>
      </c>
      <c r="G1001" s="25">
        <f>F1001*0.98</f>
        <v>144.33439999999999</v>
      </c>
      <c r="H1001" s="25">
        <f>F1001*0.97</f>
        <v>142.86160000000001</v>
      </c>
      <c r="I1001" s="25">
        <f>F1001*0.96</f>
        <v>141.3888</v>
      </c>
      <c r="J1001" s="25">
        <f>F1001*0.95</f>
        <v>139.916</v>
      </c>
      <c r="K1001" s="26" t="s">
        <v>32</v>
      </c>
      <c r="L1001" s="20"/>
      <c r="M1001" s="21">
        <f>L1001*F1001</f>
        <v>0</v>
      </c>
    </row>
    <row r="1002" spans="1:13" ht="24" customHeight="1" outlineLevel="2" x14ac:dyDescent="0.2">
      <c r="A1002" s="62" t="s">
        <v>2842</v>
      </c>
      <c r="B1002" s="55" t="s">
        <v>1133</v>
      </c>
      <c r="C1002" s="55"/>
      <c r="D1002" s="22" t="s">
        <v>1134</v>
      </c>
      <c r="E1002" s="23" t="s">
        <v>35</v>
      </c>
      <c r="F1002" s="29">
        <v>166.95</v>
      </c>
      <c r="G1002" s="25">
        <f>F1002*0.98</f>
        <v>163.61099999999999</v>
      </c>
      <c r="H1002" s="25">
        <f>F1002*0.97</f>
        <v>161.94149999999999</v>
      </c>
      <c r="I1002" s="25">
        <f>F1002*0.96</f>
        <v>160.27199999999999</v>
      </c>
      <c r="J1002" s="25">
        <f>F1002*0.95</f>
        <v>158.60249999999999</v>
      </c>
      <c r="K1002" s="26" t="s">
        <v>32</v>
      </c>
      <c r="L1002" s="20"/>
      <c r="M1002" s="21">
        <f>L1002*F1002</f>
        <v>0</v>
      </c>
    </row>
    <row r="1003" spans="1:13" ht="24" customHeight="1" outlineLevel="2" x14ac:dyDescent="0.2">
      <c r="A1003" s="62" t="s">
        <v>2842</v>
      </c>
      <c r="B1003" s="55" t="s">
        <v>1135</v>
      </c>
      <c r="C1003" s="55"/>
      <c r="D1003" s="22" t="s">
        <v>1136</v>
      </c>
      <c r="E1003" s="23" t="s">
        <v>35</v>
      </c>
      <c r="F1003" s="29">
        <v>211.77</v>
      </c>
      <c r="G1003" s="25">
        <f>F1003*0.98</f>
        <v>207.53460000000001</v>
      </c>
      <c r="H1003" s="25">
        <f>F1003*0.97</f>
        <v>205.4169</v>
      </c>
      <c r="I1003" s="25">
        <f>F1003*0.96</f>
        <v>203.29920000000001</v>
      </c>
      <c r="J1003" s="25">
        <f>F1003*0.95</f>
        <v>201.1815</v>
      </c>
      <c r="K1003" s="26" t="s">
        <v>32</v>
      </c>
      <c r="L1003" s="20"/>
      <c r="M1003" s="21">
        <f>L1003*F1003</f>
        <v>0</v>
      </c>
    </row>
    <row r="1004" spans="1:13" ht="24" customHeight="1" outlineLevel="2" x14ac:dyDescent="0.2">
      <c r="A1004" s="62" t="s">
        <v>2842</v>
      </c>
      <c r="B1004" s="54">
        <v>888109</v>
      </c>
      <c r="C1004" s="54"/>
      <c r="D1004" s="22" t="s">
        <v>1137</v>
      </c>
      <c r="E1004" s="23" t="s">
        <v>35</v>
      </c>
      <c r="F1004" s="29">
        <v>203.93</v>
      </c>
      <c r="G1004" s="25">
        <f>F1004*0.98</f>
        <v>199.85140000000001</v>
      </c>
      <c r="H1004" s="25">
        <f>F1004*0.97</f>
        <v>197.81210000000002</v>
      </c>
      <c r="I1004" s="25">
        <f>F1004*0.96</f>
        <v>195.77279999999999</v>
      </c>
      <c r="J1004" s="25">
        <f>F1004*0.95</f>
        <v>193.73349999999999</v>
      </c>
      <c r="K1004" s="26" t="s">
        <v>32</v>
      </c>
      <c r="L1004" s="20"/>
      <c r="M1004" s="21">
        <f>L1004*F1004</f>
        <v>0</v>
      </c>
    </row>
    <row r="1005" spans="1:13" ht="24" customHeight="1" outlineLevel="2" x14ac:dyDescent="0.2">
      <c r="A1005" s="62" t="s">
        <v>2842</v>
      </c>
      <c r="B1005" s="55" t="s">
        <v>1138</v>
      </c>
      <c r="C1005" s="55"/>
      <c r="D1005" s="22" t="s">
        <v>1139</v>
      </c>
      <c r="E1005" s="23" t="s">
        <v>35</v>
      </c>
      <c r="F1005" s="24">
        <v>142.30000000000001</v>
      </c>
      <c r="G1005" s="25">
        <f>F1005*0.98</f>
        <v>139.45400000000001</v>
      </c>
      <c r="H1005" s="25">
        <f>F1005*0.97</f>
        <v>138.03100000000001</v>
      </c>
      <c r="I1005" s="25">
        <f>F1005*0.96</f>
        <v>136.608</v>
      </c>
      <c r="J1005" s="25">
        <f>F1005*0.95</f>
        <v>135.185</v>
      </c>
      <c r="K1005" s="26" t="s">
        <v>32</v>
      </c>
      <c r="L1005" s="20"/>
      <c r="M1005" s="21">
        <f>L1005*F1005</f>
        <v>0</v>
      </c>
    </row>
    <row r="1006" spans="1:13" ht="24" customHeight="1" outlineLevel="2" x14ac:dyDescent="0.2">
      <c r="A1006" s="62" t="s">
        <v>2842</v>
      </c>
      <c r="B1006" s="54">
        <v>888272</v>
      </c>
      <c r="C1006" s="54"/>
      <c r="D1006" s="22" t="s">
        <v>1140</v>
      </c>
      <c r="E1006" s="23" t="s">
        <v>35</v>
      </c>
      <c r="F1006" s="29">
        <v>189.36</v>
      </c>
      <c r="G1006" s="25">
        <f>F1006*0.98</f>
        <v>185.5728</v>
      </c>
      <c r="H1006" s="25">
        <f>F1006*0.97</f>
        <v>183.67920000000001</v>
      </c>
      <c r="I1006" s="25">
        <f>F1006*0.96</f>
        <v>181.78560000000002</v>
      </c>
      <c r="J1006" s="25">
        <f>F1006*0.95</f>
        <v>179.892</v>
      </c>
      <c r="K1006" s="26" t="s">
        <v>32</v>
      </c>
      <c r="L1006" s="20"/>
      <c r="M1006" s="21">
        <f>L1006*F1006</f>
        <v>0</v>
      </c>
    </row>
    <row r="1007" spans="1:13" ht="24" customHeight="1" outlineLevel="2" x14ac:dyDescent="0.2">
      <c r="A1007" s="62" t="s">
        <v>2842</v>
      </c>
      <c r="B1007" s="55" t="s">
        <v>1141</v>
      </c>
      <c r="C1007" s="55"/>
      <c r="D1007" s="22" t="s">
        <v>1142</v>
      </c>
      <c r="E1007" s="23" t="s">
        <v>35</v>
      </c>
      <c r="F1007" s="27">
        <v>212</v>
      </c>
      <c r="G1007" s="25">
        <f>F1007*0.98</f>
        <v>207.76</v>
      </c>
      <c r="H1007" s="25">
        <f>F1007*0.97</f>
        <v>205.64</v>
      </c>
      <c r="I1007" s="25">
        <f>F1007*0.96</f>
        <v>203.51999999999998</v>
      </c>
      <c r="J1007" s="25">
        <f>F1007*0.95</f>
        <v>201.39999999999998</v>
      </c>
      <c r="K1007" s="26" t="s">
        <v>32</v>
      </c>
      <c r="L1007" s="20"/>
      <c r="M1007" s="21">
        <f>L1007*F1007</f>
        <v>0</v>
      </c>
    </row>
    <row r="1008" spans="1:13" ht="24" customHeight="1" outlineLevel="2" x14ac:dyDescent="0.2">
      <c r="A1008" s="62" t="s">
        <v>2842</v>
      </c>
      <c r="B1008" s="54">
        <v>888491</v>
      </c>
      <c r="C1008" s="54"/>
      <c r="D1008" s="22" t="s">
        <v>1143</v>
      </c>
      <c r="E1008" s="23" t="s">
        <v>35</v>
      </c>
      <c r="F1008" s="27">
        <v>396</v>
      </c>
      <c r="G1008" s="25">
        <f>F1008*0.98</f>
        <v>388.08</v>
      </c>
      <c r="H1008" s="25">
        <f>F1008*0.97</f>
        <v>384.12</v>
      </c>
      <c r="I1008" s="25">
        <f>F1008*0.96</f>
        <v>380.15999999999997</v>
      </c>
      <c r="J1008" s="25">
        <f>F1008*0.95</f>
        <v>376.2</v>
      </c>
      <c r="K1008" s="26" t="s">
        <v>32</v>
      </c>
      <c r="L1008" s="20"/>
      <c r="M1008" s="21">
        <f>L1008*F1008</f>
        <v>0</v>
      </c>
    </row>
    <row r="1009" spans="1:13" ht="24" customHeight="1" outlineLevel="2" x14ac:dyDescent="0.2">
      <c r="A1009" s="62" t="s">
        <v>2842</v>
      </c>
      <c r="B1009" s="54">
        <v>888291</v>
      </c>
      <c r="C1009" s="54"/>
      <c r="D1009" s="22" t="s">
        <v>1144</v>
      </c>
      <c r="E1009" s="23" t="s">
        <v>35</v>
      </c>
      <c r="F1009" s="29">
        <v>286.85000000000002</v>
      </c>
      <c r="G1009" s="25">
        <f>F1009*0.98</f>
        <v>281.113</v>
      </c>
      <c r="H1009" s="25">
        <f>F1009*0.97</f>
        <v>278.24450000000002</v>
      </c>
      <c r="I1009" s="25">
        <f>F1009*0.96</f>
        <v>275.37600000000003</v>
      </c>
      <c r="J1009" s="25">
        <f>F1009*0.95</f>
        <v>272.50749999999999</v>
      </c>
      <c r="K1009" s="26" t="s">
        <v>32</v>
      </c>
      <c r="L1009" s="20"/>
      <c r="M1009" s="21">
        <f>L1009*F1009</f>
        <v>0</v>
      </c>
    </row>
    <row r="1010" spans="1:13" ht="24" customHeight="1" outlineLevel="2" x14ac:dyDescent="0.2">
      <c r="A1010" s="62" t="s">
        <v>2842</v>
      </c>
      <c r="B1010" s="55" t="s">
        <v>1145</v>
      </c>
      <c r="C1010" s="55"/>
      <c r="D1010" s="22" t="s">
        <v>1146</v>
      </c>
      <c r="E1010" s="23" t="s">
        <v>35</v>
      </c>
      <c r="F1010" s="29">
        <v>245.39</v>
      </c>
      <c r="G1010" s="25">
        <f>F1010*0.98</f>
        <v>240.48219999999998</v>
      </c>
      <c r="H1010" s="25">
        <f>F1010*0.97</f>
        <v>238.02829999999997</v>
      </c>
      <c r="I1010" s="25">
        <f>F1010*0.96</f>
        <v>235.57439999999997</v>
      </c>
      <c r="J1010" s="25">
        <f>F1010*0.95</f>
        <v>233.12049999999996</v>
      </c>
      <c r="K1010" s="26" t="s">
        <v>32</v>
      </c>
      <c r="L1010" s="20"/>
      <c r="M1010" s="21">
        <f>L1010*F1010</f>
        <v>0</v>
      </c>
    </row>
    <row r="1011" spans="1:13" ht="24" customHeight="1" outlineLevel="2" x14ac:dyDescent="0.2">
      <c r="A1011" s="62" t="s">
        <v>2842</v>
      </c>
      <c r="B1011" s="54">
        <v>888163</v>
      </c>
      <c r="C1011" s="54"/>
      <c r="D1011" s="22" t="s">
        <v>1147</v>
      </c>
      <c r="E1011" s="23" t="s">
        <v>35</v>
      </c>
      <c r="F1011" s="29">
        <v>198.33</v>
      </c>
      <c r="G1011" s="25">
        <f>F1011*0.98</f>
        <v>194.36340000000001</v>
      </c>
      <c r="H1011" s="25">
        <f>F1011*0.97</f>
        <v>192.3801</v>
      </c>
      <c r="I1011" s="25">
        <f>F1011*0.96</f>
        <v>190.39680000000001</v>
      </c>
      <c r="J1011" s="25">
        <f>F1011*0.95</f>
        <v>188.4135</v>
      </c>
      <c r="K1011" s="26" t="s">
        <v>32</v>
      </c>
      <c r="L1011" s="20"/>
      <c r="M1011" s="21">
        <f>L1011*F1011</f>
        <v>0</v>
      </c>
    </row>
    <row r="1012" spans="1:13" ht="36" customHeight="1" outlineLevel="2" x14ac:dyDescent="0.2">
      <c r="A1012" s="62" t="s">
        <v>2842</v>
      </c>
      <c r="B1012" s="55" t="s">
        <v>1148</v>
      </c>
      <c r="C1012" s="55"/>
      <c r="D1012" s="22" t="s">
        <v>1149</v>
      </c>
      <c r="E1012" s="23" t="s">
        <v>35</v>
      </c>
      <c r="F1012" s="29">
        <v>237.55</v>
      </c>
      <c r="G1012" s="25">
        <f>F1012*0.98</f>
        <v>232.79900000000001</v>
      </c>
      <c r="H1012" s="25">
        <f>F1012*0.97</f>
        <v>230.42350000000002</v>
      </c>
      <c r="I1012" s="25">
        <f>F1012*0.96</f>
        <v>228.048</v>
      </c>
      <c r="J1012" s="25">
        <f>F1012*0.95</f>
        <v>225.67250000000001</v>
      </c>
      <c r="K1012" s="26" t="s">
        <v>32</v>
      </c>
      <c r="L1012" s="20"/>
      <c r="M1012" s="21">
        <f>L1012*F1012</f>
        <v>0</v>
      </c>
    </row>
    <row r="1013" spans="1:13" ht="24" customHeight="1" outlineLevel="2" x14ac:dyDescent="0.2">
      <c r="A1013" s="62" t="s">
        <v>2842</v>
      </c>
      <c r="B1013" s="54">
        <v>888586</v>
      </c>
      <c r="C1013" s="54"/>
      <c r="D1013" s="22" t="s">
        <v>1150</v>
      </c>
      <c r="E1013" s="23" t="s">
        <v>35</v>
      </c>
      <c r="F1013" s="29">
        <v>172.56</v>
      </c>
      <c r="G1013" s="25">
        <f>F1013*0.98</f>
        <v>169.1088</v>
      </c>
      <c r="H1013" s="25">
        <f>F1013*0.97</f>
        <v>167.38319999999999</v>
      </c>
      <c r="I1013" s="25">
        <f>F1013*0.96</f>
        <v>165.6576</v>
      </c>
      <c r="J1013" s="25">
        <f>F1013*0.95</f>
        <v>163.93199999999999</v>
      </c>
      <c r="K1013" s="26" t="s">
        <v>32</v>
      </c>
      <c r="L1013" s="20"/>
      <c r="M1013" s="21">
        <f>L1013*F1013</f>
        <v>0</v>
      </c>
    </row>
    <row r="1014" spans="1:13" ht="24" customHeight="1" outlineLevel="2" x14ac:dyDescent="0.2">
      <c r="A1014" s="62" t="s">
        <v>2842</v>
      </c>
      <c r="B1014" s="54">
        <v>888322</v>
      </c>
      <c r="C1014" s="54"/>
      <c r="D1014" s="22" t="s">
        <v>1151</v>
      </c>
      <c r="E1014" s="23" t="s">
        <v>35</v>
      </c>
      <c r="F1014" s="24">
        <v>165.5</v>
      </c>
      <c r="G1014" s="25">
        <f>F1014*0.98</f>
        <v>162.19</v>
      </c>
      <c r="H1014" s="25">
        <f>F1014*0.97</f>
        <v>160.535</v>
      </c>
      <c r="I1014" s="25">
        <f>F1014*0.96</f>
        <v>158.88</v>
      </c>
      <c r="J1014" s="25">
        <f>F1014*0.95</f>
        <v>157.22499999999999</v>
      </c>
      <c r="K1014" s="26" t="s">
        <v>32</v>
      </c>
      <c r="L1014" s="20"/>
      <c r="M1014" s="21">
        <f>L1014*F1014</f>
        <v>0</v>
      </c>
    </row>
    <row r="1015" spans="1:13" ht="24" customHeight="1" outlineLevel="2" x14ac:dyDescent="0.2">
      <c r="A1015" s="62" t="s">
        <v>2842</v>
      </c>
      <c r="B1015" s="55" t="s">
        <v>1152</v>
      </c>
      <c r="C1015" s="55"/>
      <c r="D1015" s="22" t="s">
        <v>1153</v>
      </c>
      <c r="E1015" s="23" t="s">
        <v>35</v>
      </c>
      <c r="F1015" s="29">
        <v>188.24</v>
      </c>
      <c r="G1015" s="25">
        <f>F1015*0.98</f>
        <v>184.4752</v>
      </c>
      <c r="H1015" s="25">
        <f>F1015*0.97</f>
        <v>182.59280000000001</v>
      </c>
      <c r="I1015" s="25">
        <f>F1015*0.96</f>
        <v>180.71039999999999</v>
      </c>
      <c r="J1015" s="25">
        <f>F1015*0.95</f>
        <v>178.828</v>
      </c>
      <c r="K1015" s="26" t="s">
        <v>32</v>
      </c>
      <c r="L1015" s="20"/>
      <c r="M1015" s="21">
        <f>L1015*F1015</f>
        <v>0</v>
      </c>
    </row>
    <row r="1016" spans="1:13" ht="24" customHeight="1" outlineLevel="2" x14ac:dyDescent="0.2">
      <c r="A1016" s="62" t="s">
        <v>2842</v>
      </c>
      <c r="B1016" s="54">
        <v>888124</v>
      </c>
      <c r="C1016" s="54"/>
      <c r="D1016" s="22" t="s">
        <v>1154</v>
      </c>
      <c r="E1016" s="23" t="s">
        <v>35</v>
      </c>
      <c r="F1016" s="27">
        <v>144</v>
      </c>
      <c r="G1016" s="25">
        <f>F1016*0.98</f>
        <v>141.12</v>
      </c>
      <c r="H1016" s="25">
        <f>F1016*0.97</f>
        <v>139.68</v>
      </c>
      <c r="I1016" s="25">
        <f>F1016*0.96</f>
        <v>138.24</v>
      </c>
      <c r="J1016" s="25">
        <f>F1016*0.95</f>
        <v>136.79999999999998</v>
      </c>
      <c r="K1016" s="26" t="s">
        <v>32</v>
      </c>
      <c r="L1016" s="20"/>
      <c r="M1016" s="21">
        <f>L1016*F1016</f>
        <v>0</v>
      </c>
    </row>
    <row r="1017" spans="1:13" ht="36" customHeight="1" outlineLevel="2" x14ac:dyDescent="0.2">
      <c r="A1017" s="62" t="s">
        <v>2842</v>
      </c>
      <c r="B1017" s="54">
        <v>888588</v>
      </c>
      <c r="C1017" s="54"/>
      <c r="D1017" s="22" t="s">
        <v>1155</v>
      </c>
      <c r="E1017" s="23" t="s">
        <v>35</v>
      </c>
      <c r="F1017" s="24">
        <v>140.5</v>
      </c>
      <c r="G1017" s="25">
        <f>F1017*0.98</f>
        <v>137.69</v>
      </c>
      <c r="H1017" s="25">
        <f>F1017*0.97</f>
        <v>136.285</v>
      </c>
      <c r="I1017" s="25">
        <f>F1017*0.96</f>
        <v>134.88</v>
      </c>
      <c r="J1017" s="25">
        <f>F1017*0.95</f>
        <v>133.47499999999999</v>
      </c>
      <c r="K1017" s="26" t="s">
        <v>32</v>
      </c>
      <c r="L1017" s="20"/>
      <c r="M1017" s="21">
        <f>L1017*F1017</f>
        <v>0</v>
      </c>
    </row>
    <row r="1018" spans="1:13" ht="24" customHeight="1" outlineLevel="2" x14ac:dyDescent="0.2">
      <c r="A1018" s="62" t="s">
        <v>2842</v>
      </c>
      <c r="B1018" s="54">
        <v>888589</v>
      </c>
      <c r="C1018" s="54"/>
      <c r="D1018" s="22" t="s">
        <v>1156</v>
      </c>
      <c r="E1018" s="23" t="s">
        <v>35</v>
      </c>
      <c r="F1018" s="27">
        <v>204</v>
      </c>
      <c r="G1018" s="25">
        <f>F1018*0.98</f>
        <v>199.92</v>
      </c>
      <c r="H1018" s="25">
        <f>F1018*0.97</f>
        <v>197.88</v>
      </c>
      <c r="I1018" s="25">
        <f>F1018*0.96</f>
        <v>195.84</v>
      </c>
      <c r="J1018" s="25">
        <f>F1018*0.95</f>
        <v>193.79999999999998</v>
      </c>
      <c r="K1018" s="26" t="s">
        <v>32</v>
      </c>
      <c r="L1018" s="20"/>
      <c r="M1018" s="21">
        <f>L1018*F1018</f>
        <v>0</v>
      </c>
    </row>
    <row r="1019" spans="1:13" ht="24" customHeight="1" outlineLevel="2" x14ac:dyDescent="0.2">
      <c r="A1019" s="62" t="s">
        <v>2842</v>
      </c>
      <c r="B1019" s="55" t="s">
        <v>1157</v>
      </c>
      <c r="C1019" s="55"/>
      <c r="D1019" s="22" t="s">
        <v>1158</v>
      </c>
      <c r="E1019" s="23" t="s">
        <v>35</v>
      </c>
      <c r="F1019" s="29">
        <v>228.58</v>
      </c>
      <c r="G1019" s="25">
        <f>F1019*0.98</f>
        <v>224.00839999999999</v>
      </c>
      <c r="H1019" s="25">
        <f>F1019*0.97</f>
        <v>221.7226</v>
      </c>
      <c r="I1019" s="25">
        <f>F1019*0.96</f>
        <v>219.43680000000001</v>
      </c>
      <c r="J1019" s="25">
        <f>F1019*0.95</f>
        <v>217.15100000000001</v>
      </c>
      <c r="K1019" s="26" t="s">
        <v>32</v>
      </c>
      <c r="L1019" s="20"/>
      <c r="M1019" s="21">
        <f>L1019*F1019</f>
        <v>0</v>
      </c>
    </row>
    <row r="1020" spans="1:13" ht="24" customHeight="1" outlineLevel="2" x14ac:dyDescent="0.2">
      <c r="A1020" s="62" t="s">
        <v>2842</v>
      </c>
      <c r="B1020" s="55" t="s">
        <v>1159</v>
      </c>
      <c r="C1020" s="55"/>
      <c r="D1020" s="22" t="s">
        <v>1160</v>
      </c>
      <c r="E1020" s="23" t="s">
        <v>31</v>
      </c>
      <c r="F1020" s="29">
        <v>222.98</v>
      </c>
      <c r="G1020" s="25">
        <f>F1020*0.98</f>
        <v>218.5204</v>
      </c>
      <c r="H1020" s="25">
        <f>F1020*0.97</f>
        <v>216.29059999999998</v>
      </c>
      <c r="I1020" s="25">
        <f>F1020*0.96</f>
        <v>214.06079999999997</v>
      </c>
      <c r="J1020" s="25">
        <f>F1020*0.95</f>
        <v>211.83099999999999</v>
      </c>
      <c r="K1020" s="26" t="s">
        <v>32</v>
      </c>
      <c r="L1020" s="20"/>
      <c r="M1020" s="21">
        <f>L1020*F1020</f>
        <v>0</v>
      </c>
    </row>
    <row r="1021" spans="1:13" ht="24" customHeight="1" outlineLevel="2" x14ac:dyDescent="0.2">
      <c r="A1021" s="62" t="s">
        <v>2842</v>
      </c>
      <c r="B1021" s="54">
        <v>888292</v>
      </c>
      <c r="C1021" s="54"/>
      <c r="D1021" s="22" t="s">
        <v>1161</v>
      </c>
      <c r="E1021" s="23" t="s">
        <v>35</v>
      </c>
      <c r="F1021" s="24">
        <v>118.5</v>
      </c>
      <c r="G1021" s="25">
        <f>F1021*0.98</f>
        <v>116.13</v>
      </c>
      <c r="H1021" s="25">
        <f>F1021*0.97</f>
        <v>114.94499999999999</v>
      </c>
      <c r="I1021" s="25">
        <f>F1021*0.96</f>
        <v>113.75999999999999</v>
      </c>
      <c r="J1021" s="25">
        <f>F1021*0.95</f>
        <v>112.57499999999999</v>
      </c>
      <c r="K1021" s="26" t="s">
        <v>32</v>
      </c>
      <c r="L1021" s="20"/>
      <c r="M1021" s="21">
        <f>L1021*F1021</f>
        <v>0</v>
      </c>
    </row>
    <row r="1022" spans="1:13" ht="24" customHeight="1" outlineLevel="2" x14ac:dyDescent="0.2">
      <c r="A1022" s="62" t="s">
        <v>2842</v>
      </c>
      <c r="B1022" s="54">
        <v>888293</v>
      </c>
      <c r="C1022" s="54"/>
      <c r="D1022" s="22" t="s">
        <v>1162</v>
      </c>
      <c r="E1022" s="23" t="s">
        <v>35</v>
      </c>
      <c r="F1022" s="24">
        <v>122.5</v>
      </c>
      <c r="G1022" s="25">
        <f>F1022*0.98</f>
        <v>120.05</v>
      </c>
      <c r="H1022" s="25">
        <f>F1022*0.97</f>
        <v>118.825</v>
      </c>
      <c r="I1022" s="25">
        <f>F1022*0.96</f>
        <v>117.6</v>
      </c>
      <c r="J1022" s="25">
        <f>F1022*0.95</f>
        <v>116.375</v>
      </c>
      <c r="K1022" s="26" t="s">
        <v>32</v>
      </c>
      <c r="L1022" s="20"/>
      <c r="M1022" s="21">
        <f>L1022*F1022</f>
        <v>0</v>
      </c>
    </row>
    <row r="1023" spans="1:13" ht="24" customHeight="1" outlineLevel="2" x14ac:dyDescent="0.2">
      <c r="A1023" s="62" t="s">
        <v>2842</v>
      </c>
      <c r="B1023" s="54">
        <v>888294</v>
      </c>
      <c r="C1023" s="54"/>
      <c r="D1023" s="22" t="s">
        <v>1163</v>
      </c>
      <c r="E1023" s="23" t="s">
        <v>35</v>
      </c>
      <c r="F1023" s="29">
        <v>132.22</v>
      </c>
      <c r="G1023" s="25">
        <f>F1023*0.98</f>
        <v>129.57560000000001</v>
      </c>
      <c r="H1023" s="25">
        <f>F1023*0.97</f>
        <v>128.2534</v>
      </c>
      <c r="I1023" s="25">
        <f>F1023*0.96</f>
        <v>126.93119999999999</v>
      </c>
      <c r="J1023" s="25">
        <f>F1023*0.95</f>
        <v>125.60899999999999</v>
      </c>
      <c r="K1023" s="26" t="s">
        <v>32</v>
      </c>
      <c r="L1023" s="20"/>
      <c r="M1023" s="21">
        <f>L1023*F1023</f>
        <v>0</v>
      </c>
    </row>
    <row r="1024" spans="1:13" ht="24" customHeight="1" outlineLevel="2" x14ac:dyDescent="0.2">
      <c r="A1024" s="62" t="s">
        <v>2842</v>
      </c>
      <c r="B1024" s="54">
        <v>888143</v>
      </c>
      <c r="C1024" s="54"/>
      <c r="D1024" s="22" t="s">
        <v>1164</v>
      </c>
      <c r="E1024" s="23" t="s">
        <v>35</v>
      </c>
      <c r="F1024" s="29">
        <v>133.34</v>
      </c>
      <c r="G1024" s="25">
        <f>F1024*0.98</f>
        <v>130.67320000000001</v>
      </c>
      <c r="H1024" s="25">
        <f>F1024*0.97</f>
        <v>129.3398</v>
      </c>
      <c r="I1024" s="25">
        <f>F1024*0.96</f>
        <v>128.00639999999999</v>
      </c>
      <c r="J1024" s="25">
        <f>F1024*0.95</f>
        <v>126.673</v>
      </c>
      <c r="K1024" s="26" t="s">
        <v>32</v>
      </c>
      <c r="L1024" s="20"/>
      <c r="M1024" s="21">
        <f>L1024*F1024</f>
        <v>0</v>
      </c>
    </row>
    <row r="1025" spans="1:13" ht="24" customHeight="1" outlineLevel="2" x14ac:dyDescent="0.2">
      <c r="A1025" s="62" t="s">
        <v>2842</v>
      </c>
      <c r="B1025" s="54">
        <v>888295</v>
      </c>
      <c r="C1025" s="54"/>
      <c r="D1025" s="22" t="s">
        <v>1165</v>
      </c>
      <c r="E1025" s="23" t="s">
        <v>35</v>
      </c>
      <c r="F1025" s="24">
        <v>124.5</v>
      </c>
      <c r="G1025" s="25">
        <f>F1025*0.98</f>
        <v>122.00999999999999</v>
      </c>
      <c r="H1025" s="25">
        <f>F1025*0.97</f>
        <v>120.765</v>
      </c>
      <c r="I1025" s="25">
        <f>F1025*0.96</f>
        <v>119.52</v>
      </c>
      <c r="J1025" s="25">
        <f>F1025*0.95</f>
        <v>118.27499999999999</v>
      </c>
      <c r="K1025" s="26" t="s">
        <v>32</v>
      </c>
      <c r="L1025" s="20"/>
      <c r="M1025" s="21">
        <f>L1025*F1025</f>
        <v>0</v>
      </c>
    </row>
    <row r="1026" spans="1:13" ht="24" customHeight="1" outlineLevel="2" x14ac:dyDescent="0.2">
      <c r="A1026" s="62" t="s">
        <v>2842</v>
      </c>
      <c r="B1026" s="54">
        <v>888298</v>
      </c>
      <c r="C1026" s="54"/>
      <c r="D1026" s="22" t="s">
        <v>1166</v>
      </c>
      <c r="E1026" s="23" t="s">
        <v>35</v>
      </c>
      <c r="F1026" s="24">
        <v>130.5</v>
      </c>
      <c r="G1026" s="25">
        <f>F1026*0.98</f>
        <v>127.89</v>
      </c>
      <c r="H1026" s="25">
        <f>F1026*0.97</f>
        <v>126.58499999999999</v>
      </c>
      <c r="I1026" s="25">
        <f>F1026*0.96</f>
        <v>125.28</v>
      </c>
      <c r="J1026" s="25">
        <f>F1026*0.95</f>
        <v>123.97499999999999</v>
      </c>
      <c r="K1026" s="26" t="s">
        <v>32</v>
      </c>
      <c r="L1026" s="20"/>
      <c r="M1026" s="21">
        <f>L1026*F1026</f>
        <v>0</v>
      </c>
    </row>
    <row r="1027" spans="1:13" ht="24" customHeight="1" outlineLevel="2" x14ac:dyDescent="0.2">
      <c r="A1027" s="62" t="s">
        <v>2842</v>
      </c>
      <c r="B1027" s="54">
        <v>888142</v>
      </c>
      <c r="C1027" s="54"/>
      <c r="D1027" s="22" t="s">
        <v>1167</v>
      </c>
      <c r="E1027" s="23" t="s">
        <v>35</v>
      </c>
      <c r="F1027" s="29">
        <v>157.47999999999999</v>
      </c>
      <c r="G1027" s="25">
        <f>F1027*0.98</f>
        <v>154.3304</v>
      </c>
      <c r="H1027" s="25">
        <f>F1027*0.97</f>
        <v>152.75559999999999</v>
      </c>
      <c r="I1027" s="25">
        <f>F1027*0.96</f>
        <v>151.18079999999998</v>
      </c>
      <c r="J1027" s="25">
        <f>F1027*0.95</f>
        <v>149.60599999999999</v>
      </c>
      <c r="K1027" s="26" t="s">
        <v>32</v>
      </c>
      <c r="L1027" s="20"/>
      <c r="M1027" s="21">
        <f>L1027*F1027</f>
        <v>0</v>
      </c>
    </row>
    <row r="1028" spans="1:13" ht="24" customHeight="1" outlineLevel="2" x14ac:dyDescent="0.2">
      <c r="A1028" s="62" t="s">
        <v>2842</v>
      </c>
      <c r="B1028" s="54">
        <v>888139</v>
      </c>
      <c r="C1028" s="54"/>
      <c r="D1028" s="22" t="s">
        <v>1168</v>
      </c>
      <c r="E1028" s="23" t="s">
        <v>31</v>
      </c>
      <c r="F1028" s="29">
        <v>137.82</v>
      </c>
      <c r="G1028" s="25">
        <f>F1028*0.98</f>
        <v>135.06359999999998</v>
      </c>
      <c r="H1028" s="25">
        <f>F1028*0.97</f>
        <v>133.68539999999999</v>
      </c>
      <c r="I1028" s="25">
        <f>F1028*0.96</f>
        <v>132.30719999999999</v>
      </c>
      <c r="J1028" s="25">
        <f>F1028*0.95</f>
        <v>130.92899999999997</v>
      </c>
      <c r="K1028" s="26" t="s">
        <v>32</v>
      </c>
      <c r="L1028" s="20"/>
      <c r="M1028" s="21">
        <f>L1028*F1028</f>
        <v>0</v>
      </c>
    </row>
    <row r="1029" spans="1:13" ht="24" customHeight="1" outlineLevel="2" x14ac:dyDescent="0.2">
      <c r="A1029" s="62" t="s">
        <v>2842</v>
      </c>
      <c r="B1029" s="54">
        <v>888301</v>
      </c>
      <c r="C1029" s="54"/>
      <c r="D1029" s="22" t="s">
        <v>1169</v>
      </c>
      <c r="E1029" s="23" t="s">
        <v>35</v>
      </c>
      <c r="F1029" s="29">
        <v>141.62</v>
      </c>
      <c r="G1029" s="25">
        <f>F1029*0.98</f>
        <v>138.7876</v>
      </c>
      <c r="H1029" s="25">
        <f>F1029*0.97</f>
        <v>137.37139999999999</v>
      </c>
      <c r="I1029" s="25">
        <f>F1029*0.96</f>
        <v>135.95519999999999</v>
      </c>
      <c r="J1029" s="25">
        <f>F1029*0.95</f>
        <v>134.53899999999999</v>
      </c>
      <c r="K1029" s="26" t="s">
        <v>32</v>
      </c>
      <c r="L1029" s="20"/>
      <c r="M1029" s="21">
        <f>L1029*F1029</f>
        <v>0</v>
      </c>
    </row>
    <row r="1030" spans="1:13" ht="24" customHeight="1" outlineLevel="2" x14ac:dyDescent="0.2">
      <c r="A1030" s="62" t="s">
        <v>2842</v>
      </c>
      <c r="B1030" s="54">
        <v>888140</v>
      </c>
      <c r="C1030" s="54"/>
      <c r="D1030" s="22" t="s">
        <v>1170</v>
      </c>
      <c r="E1030" s="23" t="s">
        <v>35</v>
      </c>
      <c r="F1030" s="24">
        <v>127.5</v>
      </c>
      <c r="G1030" s="25">
        <f>F1030*0.98</f>
        <v>124.95</v>
      </c>
      <c r="H1030" s="25">
        <f>F1030*0.97</f>
        <v>123.675</v>
      </c>
      <c r="I1030" s="25">
        <f>F1030*0.96</f>
        <v>122.39999999999999</v>
      </c>
      <c r="J1030" s="25">
        <f>F1030*0.95</f>
        <v>121.125</v>
      </c>
      <c r="K1030" s="26" t="s">
        <v>32</v>
      </c>
      <c r="L1030" s="20"/>
      <c r="M1030" s="21">
        <f>L1030*F1030</f>
        <v>0</v>
      </c>
    </row>
    <row r="1031" spans="1:13" ht="24" customHeight="1" outlineLevel="2" x14ac:dyDescent="0.2">
      <c r="A1031" s="62" t="s">
        <v>2842</v>
      </c>
      <c r="B1031" s="55" t="s">
        <v>1171</v>
      </c>
      <c r="C1031" s="55"/>
      <c r="D1031" s="22" t="s">
        <v>1172</v>
      </c>
      <c r="E1031" s="23" t="s">
        <v>35</v>
      </c>
      <c r="F1031" s="24">
        <v>129.5</v>
      </c>
      <c r="G1031" s="25">
        <f>F1031*0.98</f>
        <v>126.91</v>
      </c>
      <c r="H1031" s="25">
        <f>F1031*0.97</f>
        <v>125.61499999999999</v>
      </c>
      <c r="I1031" s="25">
        <f>F1031*0.96</f>
        <v>124.32</v>
      </c>
      <c r="J1031" s="25">
        <f>F1031*0.95</f>
        <v>123.02499999999999</v>
      </c>
      <c r="K1031" s="26" t="s">
        <v>32</v>
      </c>
      <c r="L1031" s="20"/>
      <c r="M1031" s="21">
        <f>L1031*F1031</f>
        <v>0</v>
      </c>
    </row>
    <row r="1032" spans="1:13" ht="24" customHeight="1" outlineLevel="2" x14ac:dyDescent="0.2">
      <c r="A1032" s="62" t="s">
        <v>2842</v>
      </c>
      <c r="B1032" s="55" t="s">
        <v>1173</v>
      </c>
      <c r="C1032" s="55"/>
      <c r="D1032" s="22" t="s">
        <v>1174</v>
      </c>
      <c r="E1032" s="23" t="s">
        <v>35</v>
      </c>
      <c r="F1032" s="24">
        <v>89.5</v>
      </c>
      <c r="G1032" s="25">
        <f>F1032*0.98</f>
        <v>87.71</v>
      </c>
      <c r="H1032" s="25">
        <f>F1032*0.97</f>
        <v>86.814999999999998</v>
      </c>
      <c r="I1032" s="25">
        <f>F1032*0.96</f>
        <v>85.92</v>
      </c>
      <c r="J1032" s="25">
        <f>F1032*0.95</f>
        <v>85.024999999999991</v>
      </c>
      <c r="K1032" s="26" t="s">
        <v>32</v>
      </c>
      <c r="L1032" s="20"/>
      <c r="M1032" s="21">
        <f>L1032*F1032</f>
        <v>0</v>
      </c>
    </row>
    <row r="1033" spans="1:13" ht="24" customHeight="1" outlineLevel="2" x14ac:dyDescent="0.2">
      <c r="A1033" s="62" t="s">
        <v>2842</v>
      </c>
      <c r="B1033" s="54">
        <v>888303</v>
      </c>
      <c r="C1033" s="54"/>
      <c r="D1033" s="22" t="s">
        <v>1175</v>
      </c>
      <c r="E1033" s="23" t="s">
        <v>35</v>
      </c>
      <c r="F1033" s="27">
        <v>95</v>
      </c>
      <c r="G1033" s="25">
        <f>F1033*0.98</f>
        <v>93.1</v>
      </c>
      <c r="H1033" s="25">
        <f>F1033*0.97</f>
        <v>92.149999999999991</v>
      </c>
      <c r="I1033" s="25">
        <f>F1033*0.96</f>
        <v>91.2</v>
      </c>
      <c r="J1033" s="25">
        <f>F1033*0.95</f>
        <v>90.25</v>
      </c>
      <c r="K1033" s="26" t="s">
        <v>32</v>
      </c>
      <c r="L1033" s="20"/>
      <c r="M1033" s="21">
        <f>L1033*F1033</f>
        <v>0</v>
      </c>
    </row>
    <row r="1034" spans="1:13" ht="24" customHeight="1" outlineLevel="2" x14ac:dyDescent="0.2">
      <c r="A1034" s="62" t="s">
        <v>2842</v>
      </c>
      <c r="B1034" s="55" t="s">
        <v>1176</v>
      </c>
      <c r="C1034" s="55"/>
      <c r="D1034" s="22" t="s">
        <v>1177</v>
      </c>
      <c r="E1034" s="23" t="s">
        <v>35</v>
      </c>
      <c r="F1034" s="29">
        <v>435.87</v>
      </c>
      <c r="G1034" s="25">
        <f>F1034*0.98</f>
        <v>427.15260000000001</v>
      </c>
      <c r="H1034" s="25">
        <f>F1034*0.97</f>
        <v>422.79390000000001</v>
      </c>
      <c r="I1034" s="25">
        <f>F1034*0.96</f>
        <v>418.43520000000001</v>
      </c>
      <c r="J1034" s="25">
        <f>F1034*0.95</f>
        <v>414.07650000000001</v>
      </c>
      <c r="K1034" s="26" t="s">
        <v>32</v>
      </c>
      <c r="L1034" s="20"/>
      <c r="M1034" s="21">
        <f>L1034*F1034</f>
        <v>0</v>
      </c>
    </row>
    <row r="1035" spans="1:13" ht="24" customHeight="1" outlineLevel="2" x14ac:dyDescent="0.2">
      <c r="A1035" s="62" t="s">
        <v>2842</v>
      </c>
      <c r="B1035" s="55" t="s">
        <v>1178</v>
      </c>
      <c r="C1035" s="55"/>
      <c r="D1035" s="22" t="s">
        <v>1179</v>
      </c>
      <c r="E1035" s="23" t="s">
        <v>35</v>
      </c>
      <c r="F1035" s="29">
        <v>924.09</v>
      </c>
      <c r="G1035" s="25">
        <f>F1035*0.98</f>
        <v>905.60820000000001</v>
      </c>
      <c r="H1035" s="25">
        <f>F1035*0.97</f>
        <v>896.3673</v>
      </c>
      <c r="I1035" s="25">
        <f>F1035*0.96</f>
        <v>887.12639999999999</v>
      </c>
      <c r="J1035" s="25">
        <f>F1035*0.95</f>
        <v>877.88549999999998</v>
      </c>
      <c r="K1035" s="26" t="s">
        <v>32</v>
      </c>
      <c r="L1035" s="20"/>
      <c r="M1035" s="21">
        <f>L1035*F1035</f>
        <v>0</v>
      </c>
    </row>
    <row r="1036" spans="1:13" ht="24" customHeight="1" outlineLevel="2" x14ac:dyDescent="0.2">
      <c r="A1036" s="62" t="s">
        <v>2842</v>
      </c>
      <c r="B1036" s="55" t="s">
        <v>1180</v>
      </c>
      <c r="C1036" s="55"/>
      <c r="D1036" s="22" t="s">
        <v>1181</v>
      </c>
      <c r="E1036" s="23" t="s">
        <v>35</v>
      </c>
      <c r="F1036" s="24">
        <v>237.5</v>
      </c>
      <c r="G1036" s="25">
        <f>F1036*0.98</f>
        <v>232.75</v>
      </c>
      <c r="H1036" s="25">
        <f>F1036*0.97</f>
        <v>230.375</v>
      </c>
      <c r="I1036" s="25">
        <f>F1036*0.96</f>
        <v>228</v>
      </c>
      <c r="J1036" s="25">
        <f>F1036*0.95</f>
        <v>225.625</v>
      </c>
      <c r="K1036" s="26" t="s">
        <v>32</v>
      </c>
      <c r="L1036" s="20"/>
      <c r="M1036" s="21">
        <f>L1036*F1036</f>
        <v>0</v>
      </c>
    </row>
    <row r="1037" spans="1:13" ht="24" customHeight="1" outlineLevel="2" x14ac:dyDescent="0.2">
      <c r="A1037" s="62" t="s">
        <v>2842</v>
      </c>
      <c r="B1037" s="55" t="s">
        <v>1182</v>
      </c>
      <c r="C1037" s="55"/>
      <c r="D1037" s="22" t="s">
        <v>1183</v>
      </c>
      <c r="E1037" s="23" t="s">
        <v>35</v>
      </c>
      <c r="F1037" s="29">
        <v>504.23</v>
      </c>
      <c r="G1037" s="25">
        <f>F1037*0.98</f>
        <v>494.1454</v>
      </c>
      <c r="H1037" s="25">
        <f>F1037*0.97</f>
        <v>489.10309999999998</v>
      </c>
      <c r="I1037" s="25">
        <f>F1037*0.96</f>
        <v>484.06079999999997</v>
      </c>
      <c r="J1037" s="25">
        <f>F1037*0.95</f>
        <v>479.01850000000002</v>
      </c>
      <c r="K1037" s="26" t="s">
        <v>32</v>
      </c>
      <c r="L1037" s="20"/>
      <c r="M1037" s="21">
        <f>L1037*F1037</f>
        <v>0</v>
      </c>
    </row>
    <row r="1038" spans="1:13" ht="24" customHeight="1" outlineLevel="2" x14ac:dyDescent="0.2">
      <c r="A1038" s="62" t="s">
        <v>2842</v>
      </c>
      <c r="B1038" s="55" t="s">
        <v>1184</v>
      </c>
      <c r="C1038" s="55"/>
      <c r="D1038" s="22" t="s">
        <v>1185</v>
      </c>
      <c r="E1038" s="23" t="s">
        <v>35</v>
      </c>
      <c r="F1038" s="27">
        <v>194</v>
      </c>
      <c r="G1038" s="25">
        <f>F1038*0.98</f>
        <v>190.12</v>
      </c>
      <c r="H1038" s="25">
        <f>F1038*0.97</f>
        <v>188.18</v>
      </c>
      <c r="I1038" s="25">
        <f>F1038*0.96</f>
        <v>186.23999999999998</v>
      </c>
      <c r="J1038" s="25">
        <f>F1038*0.95</f>
        <v>184.29999999999998</v>
      </c>
      <c r="K1038" s="26" t="s">
        <v>32</v>
      </c>
      <c r="L1038" s="20"/>
      <c r="M1038" s="21">
        <f>L1038*F1038</f>
        <v>0</v>
      </c>
    </row>
    <row r="1039" spans="1:13" ht="24" customHeight="1" outlineLevel="2" x14ac:dyDescent="0.2">
      <c r="A1039" s="62" t="s">
        <v>2842</v>
      </c>
      <c r="B1039" s="54">
        <v>888061</v>
      </c>
      <c r="C1039" s="54"/>
      <c r="D1039" s="22" t="s">
        <v>1186</v>
      </c>
      <c r="E1039" s="23" t="s">
        <v>31</v>
      </c>
      <c r="F1039" s="24">
        <v>136.69999999999999</v>
      </c>
      <c r="G1039" s="25">
        <f>F1039*0.98</f>
        <v>133.96599999999998</v>
      </c>
      <c r="H1039" s="25">
        <f>F1039*0.97</f>
        <v>132.59899999999999</v>
      </c>
      <c r="I1039" s="25">
        <f>F1039*0.96</f>
        <v>131.23199999999997</v>
      </c>
      <c r="J1039" s="25">
        <f>F1039*0.95</f>
        <v>129.86499999999998</v>
      </c>
      <c r="K1039" s="26" t="s">
        <v>32</v>
      </c>
      <c r="L1039" s="20"/>
      <c r="M1039" s="21">
        <f>L1039*F1039</f>
        <v>0</v>
      </c>
    </row>
    <row r="1040" spans="1:13" ht="24" customHeight="1" outlineLevel="2" x14ac:dyDescent="0.2">
      <c r="A1040" s="62" t="s">
        <v>2842</v>
      </c>
      <c r="B1040" s="54">
        <v>888310</v>
      </c>
      <c r="C1040" s="54"/>
      <c r="D1040" s="22" t="s">
        <v>1187</v>
      </c>
      <c r="E1040" s="23" t="s">
        <v>35</v>
      </c>
      <c r="F1040" s="24">
        <v>105.5</v>
      </c>
      <c r="G1040" s="25">
        <f>F1040*0.98</f>
        <v>103.39</v>
      </c>
      <c r="H1040" s="25">
        <f>F1040*0.97</f>
        <v>102.33499999999999</v>
      </c>
      <c r="I1040" s="25">
        <f>F1040*0.96</f>
        <v>101.28</v>
      </c>
      <c r="J1040" s="25">
        <f>F1040*0.95</f>
        <v>100.22499999999999</v>
      </c>
      <c r="K1040" s="26" t="s">
        <v>32</v>
      </c>
      <c r="L1040" s="20"/>
      <c r="M1040" s="21">
        <f>L1040*F1040</f>
        <v>0</v>
      </c>
    </row>
    <row r="1041" spans="1:13" ht="24" customHeight="1" outlineLevel="2" x14ac:dyDescent="0.2">
      <c r="A1041" s="62" t="s">
        <v>2842</v>
      </c>
      <c r="B1041" s="54">
        <v>888311</v>
      </c>
      <c r="C1041" s="54"/>
      <c r="D1041" s="22" t="s">
        <v>1188</v>
      </c>
      <c r="E1041" s="23" t="s">
        <v>35</v>
      </c>
      <c r="F1041" s="24">
        <v>136.69999999999999</v>
      </c>
      <c r="G1041" s="25">
        <f>F1041*0.98</f>
        <v>133.96599999999998</v>
      </c>
      <c r="H1041" s="25">
        <f>F1041*0.97</f>
        <v>132.59899999999999</v>
      </c>
      <c r="I1041" s="25">
        <f>F1041*0.96</f>
        <v>131.23199999999997</v>
      </c>
      <c r="J1041" s="25">
        <f>F1041*0.95</f>
        <v>129.86499999999998</v>
      </c>
      <c r="K1041" s="26" t="s">
        <v>32</v>
      </c>
      <c r="L1041" s="20"/>
      <c r="M1041" s="21">
        <f>L1041*F1041</f>
        <v>0</v>
      </c>
    </row>
    <row r="1042" spans="1:13" ht="24" customHeight="1" outlineLevel="2" x14ac:dyDescent="0.2">
      <c r="A1042" s="62" t="s">
        <v>2842</v>
      </c>
      <c r="B1042" s="55" t="s">
        <v>1189</v>
      </c>
      <c r="C1042" s="55"/>
      <c r="D1042" s="22" t="s">
        <v>1190</v>
      </c>
      <c r="E1042" s="23" t="s">
        <v>35</v>
      </c>
      <c r="F1042" s="29">
        <v>133.34</v>
      </c>
      <c r="G1042" s="25">
        <f>F1042*0.98</f>
        <v>130.67320000000001</v>
      </c>
      <c r="H1042" s="25">
        <f>F1042*0.97</f>
        <v>129.3398</v>
      </c>
      <c r="I1042" s="25">
        <f>F1042*0.96</f>
        <v>128.00639999999999</v>
      </c>
      <c r="J1042" s="25">
        <f>F1042*0.95</f>
        <v>126.673</v>
      </c>
      <c r="K1042" s="26" t="s">
        <v>32</v>
      </c>
      <c r="L1042" s="20"/>
      <c r="M1042" s="21">
        <f>L1042*F1042</f>
        <v>0</v>
      </c>
    </row>
    <row r="1043" spans="1:13" ht="24" customHeight="1" outlineLevel="2" x14ac:dyDescent="0.2">
      <c r="A1043" s="62" t="s">
        <v>2842</v>
      </c>
      <c r="B1043" s="54">
        <v>888083</v>
      </c>
      <c r="C1043" s="54"/>
      <c r="D1043" s="22" t="s">
        <v>1191</v>
      </c>
      <c r="E1043" s="23" t="s">
        <v>35</v>
      </c>
      <c r="F1043" s="29">
        <v>135.58000000000001</v>
      </c>
      <c r="G1043" s="25">
        <f>F1043*0.98</f>
        <v>132.86840000000001</v>
      </c>
      <c r="H1043" s="25">
        <f>F1043*0.97</f>
        <v>131.51260000000002</v>
      </c>
      <c r="I1043" s="25">
        <f>F1043*0.96</f>
        <v>130.1568</v>
      </c>
      <c r="J1043" s="25">
        <f>F1043*0.95</f>
        <v>128.80100000000002</v>
      </c>
      <c r="K1043" s="26" t="s">
        <v>32</v>
      </c>
      <c r="L1043" s="20"/>
      <c r="M1043" s="21">
        <f>L1043*F1043</f>
        <v>0</v>
      </c>
    </row>
    <row r="1044" spans="1:13" ht="24" customHeight="1" outlineLevel="2" x14ac:dyDescent="0.2">
      <c r="A1044" s="62" t="s">
        <v>2842</v>
      </c>
      <c r="B1044" s="55" t="s">
        <v>1192</v>
      </c>
      <c r="C1044" s="55"/>
      <c r="D1044" s="22" t="s">
        <v>1193</v>
      </c>
      <c r="E1044" s="23" t="s">
        <v>35</v>
      </c>
      <c r="F1044" s="29">
        <v>144.54</v>
      </c>
      <c r="G1044" s="25">
        <f>F1044*0.98</f>
        <v>141.64919999999998</v>
      </c>
      <c r="H1044" s="25">
        <f>F1044*0.97</f>
        <v>140.2038</v>
      </c>
      <c r="I1044" s="25">
        <f>F1044*0.96</f>
        <v>138.75839999999999</v>
      </c>
      <c r="J1044" s="25">
        <f>F1044*0.95</f>
        <v>137.31299999999999</v>
      </c>
      <c r="K1044" s="26" t="s">
        <v>32</v>
      </c>
      <c r="L1044" s="20"/>
      <c r="M1044" s="21">
        <f>L1044*F1044</f>
        <v>0</v>
      </c>
    </row>
    <row r="1045" spans="1:13" ht="24" customHeight="1" outlineLevel="2" x14ac:dyDescent="0.2">
      <c r="A1045" s="62" t="s">
        <v>2842</v>
      </c>
      <c r="B1045" s="54">
        <v>888313</v>
      </c>
      <c r="C1045" s="54"/>
      <c r="D1045" s="22" t="s">
        <v>1194</v>
      </c>
      <c r="E1045" s="23" t="s">
        <v>35</v>
      </c>
      <c r="F1045" s="29">
        <v>144.54</v>
      </c>
      <c r="G1045" s="25">
        <f>F1045*0.98</f>
        <v>141.64919999999998</v>
      </c>
      <c r="H1045" s="25">
        <f>F1045*0.97</f>
        <v>140.2038</v>
      </c>
      <c r="I1045" s="25">
        <f>F1045*0.96</f>
        <v>138.75839999999999</v>
      </c>
      <c r="J1045" s="25">
        <f>F1045*0.95</f>
        <v>137.31299999999999</v>
      </c>
      <c r="K1045" s="26" t="s">
        <v>32</v>
      </c>
      <c r="L1045" s="20"/>
      <c r="M1045" s="21">
        <f>L1045*F1045</f>
        <v>0</v>
      </c>
    </row>
    <row r="1046" spans="1:13" ht="24" customHeight="1" outlineLevel="2" x14ac:dyDescent="0.2">
      <c r="A1046" s="62" t="s">
        <v>2842</v>
      </c>
      <c r="B1046" s="54">
        <v>888195</v>
      </c>
      <c r="C1046" s="54"/>
      <c r="D1046" s="22" t="s">
        <v>1195</v>
      </c>
      <c r="E1046" s="23" t="s">
        <v>35</v>
      </c>
      <c r="F1046" s="24">
        <v>178.5</v>
      </c>
      <c r="G1046" s="25">
        <f>F1046*0.98</f>
        <v>174.93</v>
      </c>
      <c r="H1046" s="25">
        <f>F1046*0.97</f>
        <v>173.14499999999998</v>
      </c>
      <c r="I1046" s="25">
        <f>F1046*0.96</f>
        <v>171.35999999999999</v>
      </c>
      <c r="J1046" s="25">
        <f>F1046*0.95</f>
        <v>169.57499999999999</v>
      </c>
      <c r="K1046" s="26" t="s">
        <v>32</v>
      </c>
      <c r="L1046" s="20"/>
      <c r="M1046" s="21">
        <f>L1046*F1046</f>
        <v>0</v>
      </c>
    </row>
    <row r="1047" spans="1:13" ht="24" customHeight="1" outlineLevel="2" x14ac:dyDescent="0.2">
      <c r="A1047" s="62" t="s">
        <v>2842</v>
      </c>
      <c r="B1047" s="54">
        <v>888314</v>
      </c>
      <c r="C1047" s="54"/>
      <c r="D1047" s="22" t="s">
        <v>1196</v>
      </c>
      <c r="E1047" s="23" t="s">
        <v>35</v>
      </c>
      <c r="F1047" s="29">
        <v>189.36</v>
      </c>
      <c r="G1047" s="25">
        <f>F1047*0.98</f>
        <v>185.5728</v>
      </c>
      <c r="H1047" s="25">
        <f>F1047*0.97</f>
        <v>183.67920000000001</v>
      </c>
      <c r="I1047" s="25">
        <f>F1047*0.96</f>
        <v>181.78560000000002</v>
      </c>
      <c r="J1047" s="25">
        <f>F1047*0.95</f>
        <v>179.892</v>
      </c>
      <c r="K1047" s="26" t="s">
        <v>32</v>
      </c>
      <c r="L1047" s="20"/>
      <c r="M1047" s="21">
        <f>L1047*F1047</f>
        <v>0</v>
      </c>
    </row>
    <row r="1048" spans="1:13" ht="24" customHeight="1" outlineLevel="2" x14ac:dyDescent="0.2">
      <c r="A1048" s="62" t="s">
        <v>2842</v>
      </c>
      <c r="B1048" s="54">
        <v>888159</v>
      </c>
      <c r="C1048" s="54"/>
      <c r="D1048" s="22" t="s">
        <v>1197</v>
      </c>
      <c r="E1048" s="23" t="s">
        <v>35</v>
      </c>
      <c r="F1048" s="24">
        <v>125.5</v>
      </c>
      <c r="G1048" s="25">
        <f>F1048*0.98</f>
        <v>122.99</v>
      </c>
      <c r="H1048" s="25">
        <f>F1048*0.97</f>
        <v>121.735</v>
      </c>
      <c r="I1048" s="25">
        <f>F1048*0.96</f>
        <v>120.47999999999999</v>
      </c>
      <c r="J1048" s="25">
        <f>F1048*0.95</f>
        <v>119.22499999999999</v>
      </c>
      <c r="K1048" s="26" t="s">
        <v>32</v>
      </c>
      <c r="L1048" s="20"/>
      <c r="M1048" s="21">
        <f>L1048*F1048</f>
        <v>0</v>
      </c>
    </row>
    <row r="1049" spans="1:13" ht="24" customHeight="1" outlineLevel="2" x14ac:dyDescent="0.2">
      <c r="A1049" s="62" t="s">
        <v>2842</v>
      </c>
      <c r="B1049" s="54">
        <v>888167</v>
      </c>
      <c r="C1049" s="54"/>
      <c r="D1049" s="22" t="s">
        <v>1198</v>
      </c>
      <c r="E1049" s="23" t="s">
        <v>35</v>
      </c>
      <c r="F1049" s="29">
        <v>132.22</v>
      </c>
      <c r="G1049" s="25">
        <f>F1049*0.98</f>
        <v>129.57560000000001</v>
      </c>
      <c r="H1049" s="25">
        <f>F1049*0.97</f>
        <v>128.2534</v>
      </c>
      <c r="I1049" s="25">
        <f>F1049*0.96</f>
        <v>126.93119999999999</v>
      </c>
      <c r="J1049" s="25">
        <f>F1049*0.95</f>
        <v>125.60899999999999</v>
      </c>
      <c r="K1049" s="26" t="s">
        <v>32</v>
      </c>
      <c r="L1049" s="20"/>
      <c r="M1049" s="21">
        <f>L1049*F1049</f>
        <v>0</v>
      </c>
    </row>
    <row r="1050" spans="1:13" ht="24" customHeight="1" outlineLevel="2" x14ac:dyDescent="0.2">
      <c r="A1050" s="62" t="s">
        <v>2842</v>
      </c>
      <c r="B1050" s="54">
        <v>888168</v>
      </c>
      <c r="C1050" s="54"/>
      <c r="D1050" s="22" t="s">
        <v>1199</v>
      </c>
      <c r="E1050" s="23" t="s">
        <v>35</v>
      </c>
      <c r="F1050" s="29">
        <v>133.34</v>
      </c>
      <c r="G1050" s="25">
        <f>F1050*0.98</f>
        <v>130.67320000000001</v>
      </c>
      <c r="H1050" s="25">
        <f>F1050*0.97</f>
        <v>129.3398</v>
      </c>
      <c r="I1050" s="25">
        <f>F1050*0.96</f>
        <v>128.00639999999999</v>
      </c>
      <c r="J1050" s="25">
        <f>F1050*0.95</f>
        <v>126.673</v>
      </c>
      <c r="K1050" s="26" t="s">
        <v>32</v>
      </c>
      <c r="L1050" s="20"/>
      <c r="M1050" s="21">
        <f>L1050*F1050</f>
        <v>0</v>
      </c>
    </row>
    <row r="1051" spans="1:13" ht="24" customHeight="1" outlineLevel="2" x14ac:dyDescent="0.2">
      <c r="A1051" s="62" t="s">
        <v>2842</v>
      </c>
      <c r="B1051" s="55" t="s">
        <v>1200</v>
      </c>
      <c r="C1051" s="55"/>
      <c r="D1051" s="22" t="s">
        <v>1201</v>
      </c>
      <c r="E1051" s="23" t="s">
        <v>35</v>
      </c>
      <c r="F1051" s="29">
        <v>191.47</v>
      </c>
      <c r="G1051" s="25">
        <f>F1051*0.98</f>
        <v>187.64060000000001</v>
      </c>
      <c r="H1051" s="25">
        <f>F1051*0.97</f>
        <v>185.7259</v>
      </c>
      <c r="I1051" s="25">
        <f>F1051*0.96</f>
        <v>183.81119999999999</v>
      </c>
      <c r="J1051" s="25">
        <f>F1051*0.95</f>
        <v>181.8965</v>
      </c>
      <c r="K1051" s="26" t="s">
        <v>32</v>
      </c>
      <c r="L1051" s="20"/>
      <c r="M1051" s="21">
        <f>L1051*F1051</f>
        <v>0</v>
      </c>
    </row>
    <row r="1052" spans="1:13" ht="24" customHeight="1" outlineLevel="2" x14ac:dyDescent="0.2">
      <c r="A1052" s="62" t="s">
        <v>2842</v>
      </c>
      <c r="B1052" s="55" t="s">
        <v>1202</v>
      </c>
      <c r="C1052" s="55"/>
      <c r="D1052" s="22" t="s">
        <v>1203</v>
      </c>
      <c r="E1052" s="23" t="s">
        <v>35</v>
      </c>
      <c r="F1052" s="29">
        <v>132.22</v>
      </c>
      <c r="G1052" s="25">
        <f>F1052*0.98</f>
        <v>129.57560000000001</v>
      </c>
      <c r="H1052" s="25">
        <f>F1052*0.97</f>
        <v>128.2534</v>
      </c>
      <c r="I1052" s="25">
        <f>F1052*0.96</f>
        <v>126.93119999999999</v>
      </c>
      <c r="J1052" s="25">
        <f>F1052*0.95</f>
        <v>125.60899999999999</v>
      </c>
      <c r="K1052" s="26" t="s">
        <v>32</v>
      </c>
      <c r="L1052" s="20"/>
      <c r="M1052" s="21">
        <f>L1052*F1052</f>
        <v>0</v>
      </c>
    </row>
    <row r="1053" spans="1:13" ht="24" customHeight="1" outlineLevel="2" x14ac:dyDescent="0.2">
      <c r="A1053" s="62" t="s">
        <v>2842</v>
      </c>
      <c r="B1053" s="54">
        <v>888150</v>
      </c>
      <c r="C1053" s="54"/>
      <c r="D1053" s="22" t="s">
        <v>1204</v>
      </c>
      <c r="E1053" s="23" t="s">
        <v>35</v>
      </c>
      <c r="F1053" s="29">
        <v>133.34</v>
      </c>
      <c r="G1053" s="25">
        <f>F1053*0.98</f>
        <v>130.67320000000001</v>
      </c>
      <c r="H1053" s="25">
        <f>F1053*0.97</f>
        <v>129.3398</v>
      </c>
      <c r="I1053" s="25">
        <f>F1053*0.96</f>
        <v>128.00639999999999</v>
      </c>
      <c r="J1053" s="25">
        <f>F1053*0.95</f>
        <v>126.673</v>
      </c>
      <c r="K1053" s="26" t="s">
        <v>32</v>
      </c>
      <c r="L1053" s="20"/>
      <c r="M1053" s="21">
        <f>L1053*F1053</f>
        <v>0</v>
      </c>
    </row>
    <row r="1054" spans="1:13" ht="24" customHeight="1" outlineLevel="2" x14ac:dyDescent="0.2">
      <c r="A1054" s="62" t="s">
        <v>2842</v>
      </c>
      <c r="B1054" s="54">
        <v>888583</v>
      </c>
      <c r="C1054" s="54"/>
      <c r="D1054" s="22" t="s">
        <v>1205</v>
      </c>
      <c r="E1054" s="23" t="s">
        <v>35</v>
      </c>
      <c r="F1054" s="24">
        <v>161.5</v>
      </c>
      <c r="G1054" s="25">
        <f>F1054*0.98</f>
        <v>158.27000000000001</v>
      </c>
      <c r="H1054" s="25">
        <f>F1054*0.97</f>
        <v>156.655</v>
      </c>
      <c r="I1054" s="25">
        <f>F1054*0.96</f>
        <v>155.04</v>
      </c>
      <c r="J1054" s="25">
        <f>F1054*0.95</f>
        <v>153.42499999999998</v>
      </c>
      <c r="K1054" s="26" t="s">
        <v>32</v>
      </c>
      <c r="L1054" s="20"/>
      <c r="M1054" s="21">
        <f>L1054*F1054</f>
        <v>0</v>
      </c>
    </row>
    <row r="1055" spans="1:13" ht="24" customHeight="1" outlineLevel="2" x14ac:dyDescent="0.2">
      <c r="A1055" s="62" t="s">
        <v>2842</v>
      </c>
      <c r="B1055" s="54">
        <v>888543</v>
      </c>
      <c r="C1055" s="54"/>
      <c r="D1055" s="22" t="s">
        <v>1206</v>
      </c>
      <c r="E1055" s="23" t="s">
        <v>35</v>
      </c>
      <c r="F1055" s="29">
        <v>172.56</v>
      </c>
      <c r="G1055" s="25">
        <f>F1055*0.98</f>
        <v>169.1088</v>
      </c>
      <c r="H1055" s="25">
        <f>F1055*0.97</f>
        <v>167.38319999999999</v>
      </c>
      <c r="I1055" s="25">
        <f>F1055*0.96</f>
        <v>165.6576</v>
      </c>
      <c r="J1055" s="25">
        <f>F1055*0.95</f>
        <v>163.93199999999999</v>
      </c>
      <c r="K1055" s="26" t="s">
        <v>32</v>
      </c>
      <c r="L1055" s="20"/>
      <c r="M1055" s="21">
        <f>L1055*F1055</f>
        <v>0</v>
      </c>
    </row>
    <row r="1056" spans="1:13" ht="24" customHeight="1" outlineLevel="2" x14ac:dyDescent="0.2">
      <c r="A1056" s="62" t="s">
        <v>2842</v>
      </c>
      <c r="B1056" s="54">
        <v>888090</v>
      </c>
      <c r="C1056" s="54"/>
      <c r="D1056" s="22" t="s">
        <v>1207</v>
      </c>
      <c r="E1056" s="23" t="s">
        <v>35</v>
      </c>
      <c r="F1056" s="24">
        <v>216.5</v>
      </c>
      <c r="G1056" s="25">
        <f>F1056*0.98</f>
        <v>212.17</v>
      </c>
      <c r="H1056" s="25">
        <f>F1056*0.97</f>
        <v>210.005</v>
      </c>
      <c r="I1056" s="25">
        <f>F1056*0.96</f>
        <v>207.84</v>
      </c>
      <c r="J1056" s="25">
        <f>F1056*0.95</f>
        <v>205.67499999999998</v>
      </c>
      <c r="K1056" s="26" t="s">
        <v>32</v>
      </c>
      <c r="L1056" s="20"/>
      <c r="M1056" s="21">
        <f>L1056*F1056</f>
        <v>0</v>
      </c>
    </row>
    <row r="1057" spans="1:13" ht="24" customHeight="1" outlineLevel="2" x14ac:dyDescent="0.2">
      <c r="A1057" s="62" t="s">
        <v>2842</v>
      </c>
      <c r="B1057" s="54">
        <v>888323</v>
      </c>
      <c r="C1057" s="54"/>
      <c r="D1057" s="22" t="s">
        <v>1208</v>
      </c>
      <c r="E1057" s="23" t="s">
        <v>35</v>
      </c>
      <c r="F1057" s="29">
        <v>144.54</v>
      </c>
      <c r="G1057" s="25">
        <f>F1057*0.98</f>
        <v>141.64919999999998</v>
      </c>
      <c r="H1057" s="25">
        <f>F1057*0.97</f>
        <v>140.2038</v>
      </c>
      <c r="I1057" s="25">
        <f>F1057*0.96</f>
        <v>138.75839999999999</v>
      </c>
      <c r="J1057" s="25">
        <f>F1057*0.95</f>
        <v>137.31299999999999</v>
      </c>
      <c r="K1057" s="26" t="s">
        <v>32</v>
      </c>
      <c r="L1057" s="20"/>
      <c r="M1057" s="21">
        <f>L1057*F1057</f>
        <v>0</v>
      </c>
    </row>
    <row r="1058" spans="1:13" ht="24" customHeight="1" outlineLevel="2" x14ac:dyDescent="0.2">
      <c r="A1058" s="62" t="s">
        <v>2842</v>
      </c>
      <c r="B1058" s="54">
        <v>888343</v>
      </c>
      <c r="C1058" s="54"/>
      <c r="D1058" s="22" t="s">
        <v>1209</v>
      </c>
      <c r="E1058" s="23" t="s">
        <v>35</v>
      </c>
      <c r="F1058" s="29">
        <v>178.16</v>
      </c>
      <c r="G1058" s="25">
        <f>F1058*0.98</f>
        <v>174.5968</v>
      </c>
      <c r="H1058" s="25">
        <f>F1058*0.97</f>
        <v>172.8152</v>
      </c>
      <c r="I1058" s="25">
        <f>F1058*0.96</f>
        <v>171.03359999999998</v>
      </c>
      <c r="J1058" s="25">
        <f>F1058*0.95</f>
        <v>169.25199999999998</v>
      </c>
      <c r="K1058" s="26" t="s">
        <v>32</v>
      </c>
      <c r="L1058" s="20"/>
      <c r="M1058" s="21">
        <f>L1058*F1058</f>
        <v>0</v>
      </c>
    </row>
    <row r="1059" spans="1:13" ht="24" customHeight="1" outlineLevel="2" x14ac:dyDescent="0.2">
      <c r="A1059" s="62" t="s">
        <v>2842</v>
      </c>
      <c r="B1059" s="54">
        <v>88023</v>
      </c>
      <c r="C1059" s="54"/>
      <c r="D1059" s="22" t="s">
        <v>1210</v>
      </c>
      <c r="E1059" s="23" t="s">
        <v>35</v>
      </c>
      <c r="F1059" s="29">
        <v>178.16</v>
      </c>
      <c r="G1059" s="25">
        <f>F1059*0.98</f>
        <v>174.5968</v>
      </c>
      <c r="H1059" s="25">
        <f>F1059*0.97</f>
        <v>172.8152</v>
      </c>
      <c r="I1059" s="25">
        <f>F1059*0.96</f>
        <v>171.03359999999998</v>
      </c>
      <c r="J1059" s="25">
        <f>F1059*0.95</f>
        <v>169.25199999999998</v>
      </c>
      <c r="K1059" s="26" t="s">
        <v>32</v>
      </c>
      <c r="L1059" s="20"/>
      <c r="M1059" s="21">
        <f>L1059*F1059</f>
        <v>0</v>
      </c>
    </row>
    <row r="1060" spans="1:13" ht="24" customHeight="1" outlineLevel="2" x14ac:dyDescent="0.2">
      <c r="A1060" s="62" t="s">
        <v>2842</v>
      </c>
      <c r="B1060" s="55" t="s">
        <v>1211</v>
      </c>
      <c r="C1060" s="55"/>
      <c r="D1060" s="22" t="s">
        <v>1212</v>
      </c>
      <c r="E1060" s="23" t="s">
        <v>35</v>
      </c>
      <c r="F1060" s="29">
        <v>263.32</v>
      </c>
      <c r="G1060" s="25">
        <f>F1060*0.98</f>
        <v>258.05359999999996</v>
      </c>
      <c r="H1060" s="25">
        <f>F1060*0.97</f>
        <v>255.42039999999997</v>
      </c>
      <c r="I1060" s="25">
        <f>F1060*0.96</f>
        <v>252.78719999999998</v>
      </c>
      <c r="J1060" s="25">
        <f>F1060*0.95</f>
        <v>250.15399999999997</v>
      </c>
      <c r="K1060" s="26" t="s">
        <v>32</v>
      </c>
      <c r="L1060" s="20"/>
      <c r="M1060" s="21">
        <f>L1060*F1060</f>
        <v>0</v>
      </c>
    </row>
    <row r="1061" spans="1:13" ht="24" customHeight="1" outlineLevel="2" x14ac:dyDescent="0.2">
      <c r="A1061" s="62" t="s">
        <v>2842</v>
      </c>
      <c r="B1061" s="54">
        <v>888164</v>
      </c>
      <c r="C1061" s="54"/>
      <c r="D1061" s="22" t="s">
        <v>1213</v>
      </c>
      <c r="E1061" s="23" t="s">
        <v>35</v>
      </c>
      <c r="F1061" s="29">
        <v>252.11</v>
      </c>
      <c r="G1061" s="25">
        <f>F1061*0.98</f>
        <v>247.06780000000001</v>
      </c>
      <c r="H1061" s="25">
        <f>F1061*0.97</f>
        <v>244.54670000000002</v>
      </c>
      <c r="I1061" s="25">
        <f>F1061*0.96</f>
        <v>242.0256</v>
      </c>
      <c r="J1061" s="25">
        <f>F1061*0.95</f>
        <v>239.50450000000001</v>
      </c>
      <c r="K1061" s="26" t="s">
        <v>32</v>
      </c>
      <c r="L1061" s="20"/>
      <c r="M1061" s="21">
        <f>L1061*F1061</f>
        <v>0</v>
      </c>
    </row>
    <row r="1062" spans="1:13" ht="24" customHeight="1" outlineLevel="2" x14ac:dyDescent="0.2">
      <c r="A1062" s="62" t="s">
        <v>2842</v>
      </c>
      <c r="B1062" s="55" t="s">
        <v>1214</v>
      </c>
      <c r="C1062" s="55"/>
      <c r="D1062" s="22" t="s">
        <v>1215</v>
      </c>
      <c r="E1062" s="23" t="s">
        <v>35</v>
      </c>
      <c r="F1062" s="27">
        <v>313</v>
      </c>
      <c r="G1062" s="25">
        <f>F1062*0.98</f>
        <v>306.74</v>
      </c>
      <c r="H1062" s="25">
        <f>F1062*0.97</f>
        <v>303.61</v>
      </c>
      <c r="I1062" s="25">
        <f>F1062*0.96</f>
        <v>300.47999999999996</v>
      </c>
      <c r="J1062" s="25">
        <f>F1062*0.95</f>
        <v>297.34999999999997</v>
      </c>
      <c r="K1062" s="26" t="s">
        <v>32</v>
      </c>
      <c r="L1062" s="20"/>
      <c r="M1062" s="21">
        <f>L1062*F1062</f>
        <v>0</v>
      </c>
    </row>
    <row r="1063" spans="1:13" ht="24" customHeight="1" outlineLevel="2" x14ac:dyDescent="0.2">
      <c r="A1063" s="62" t="s">
        <v>2842</v>
      </c>
      <c r="B1063" s="55" t="s">
        <v>1216</v>
      </c>
      <c r="C1063" s="55"/>
      <c r="D1063" s="22" t="s">
        <v>1217</v>
      </c>
      <c r="E1063" s="23" t="s">
        <v>35</v>
      </c>
      <c r="F1063" s="29">
        <v>245.39</v>
      </c>
      <c r="G1063" s="25">
        <f>F1063*0.98</f>
        <v>240.48219999999998</v>
      </c>
      <c r="H1063" s="25">
        <f>F1063*0.97</f>
        <v>238.02829999999997</v>
      </c>
      <c r="I1063" s="25">
        <f>F1063*0.96</f>
        <v>235.57439999999997</v>
      </c>
      <c r="J1063" s="25">
        <f>F1063*0.95</f>
        <v>233.12049999999996</v>
      </c>
      <c r="K1063" s="26" t="s">
        <v>32</v>
      </c>
      <c r="L1063" s="20"/>
      <c r="M1063" s="21">
        <f>L1063*F1063</f>
        <v>0</v>
      </c>
    </row>
    <row r="1064" spans="1:13" ht="24" customHeight="1" outlineLevel="2" x14ac:dyDescent="0.2">
      <c r="A1064" s="62" t="s">
        <v>2842</v>
      </c>
      <c r="B1064" s="55" t="s">
        <v>1218</v>
      </c>
      <c r="C1064" s="55"/>
      <c r="D1064" s="22" t="s">
        <v>1219</v>
      </c>
      <c r="E1064" s="23" t="s">
        <v>35</v>
      </c>
      <c r="F1064" s="27">
        <v>300</v>
      </c>
      <c r="G1064" s="25">
        <f>F1064*0.98</f>
        <v>294</v>
      </c>
      <c r="H1064" s="25">
        <f>F1064*0.97</f>
        <v>291</v>
      </c>
      <c r="I1064" s="25">
        <f>F1064*0.96</f>
        <v>288</v>
      </c>
      <c r="J1064" s="25">
        <f>F1064*0.95</f>
        <v>285</v>
      </c>
      <c r="K1064" s="26" t="s">
        <v>32</v>
      </c>
      <c r="L1064" s="20"/>
      <c r="M1064" s="21">
        <f>L1064*F1064</f>
        <v>0</v>
      </c>
    </row>
    <row r="1065" spans="1:13" ht="24" customHeight="1" outlineLevel="2" x14ac:dyDescent="0.2">
      <c r="A1065" s="62" t="s">
        <v>2842</v>
      </c>
      <c r="B1065" s="54">
        <v>888324</v>
      </c>
      <c r="C1065" s="54"/>
      <c r="D1065" s="22" t="s">
        <v>1220</v>
      </c>
      <c r="E1065" s="23" t="s">
        <v>35</v>
      </c>
      <c r="F1065" s="29">
        <v>237.92</v>
      </c>
      <c r="G1065" s="25">
        <f>F1065*0.98</f>
        <v>233.16159999999999</v>
      </c>
      <c r="H1065" s="25">
        <f>F1065*0.97</f>
        <v>230.7824</v>
      </c>
      <c r="I1065" s="25">
        <f>F1065*0.96</f>
        <v>228.40319999999997</v>
      </c>
      <c r="J1065" s="25">
        <f>F1065*0.95</f>
        <v>226.02399999999997</v>
      </c>
      <c r="K1065" s="26" t="s">
        <v>32</v>
      </c>
      <c r="L1065" s="20"/>
      <c r="M1065" s="21">
        <f>L1065*F1065</f>
        <v>0</v>
      </c>
    </row>
    <row r="1066" spans="1:13" ht="24" customHeight="1" outlineLevel="2" x14ac:dyDescent="0.2">
      <c r="A1066" s="62" t="s">
        <v>2842</v>
      </c>
      <c r="B1066" s="54">
        <v>888325</v>
      </c>
      <c r="C1066" s="54"/>
      <c r="D1066" s="22" t="s">
        <v>1221</v>
      </c>
      <c r="E1066" s="23" t="s">
        <v>35</v>
      </c>
      <c r="F1066" s="29">
        <v>207.29</v>
      </c>
      <c r="G1066" s="25">
        <f>F1066*0.98</f>
        <v>203.14419999999998</v>
      </c>
      <c r="H1066" s="25">
        <f>F1066*0.97</f>
        <v>201.07129999999998</v>
      </c>
      <c r="I1066" s="25">
        <f>F1066*0.96</f>
        <v>198.99839999999998</v>
      </c>
      <c r="J1066" s="25">
        <f>F1066*0.95</f>
        <v>196.92549999999997</v>
      </c>
      <c r="K1066" s="26" t="s">
        <v>32</v>
      </c>
      <c r="L1066" s="20"/>
      <c r="M1066" s="21">
        <f>L1066*F1066</f>
        <v>0</v>
      </c>
    </row>
    <row r="1067" spans="1:13" ht="24" customHeight="1" outlineLevel="2" x14ac:dyDescent="0.2">
      <c r="A1067" s="62" t="s">
        <v>2842</v>
      </c>
      <c r="B1067" s="54">
        <v>888326</v>
      </c>
      <c r="C1067" s="54"/>
      <c r="D1067" s="22" t="s">
        <v>1222</v>
      </c>
      <c r="E1067" s="23" t="s">
        <v>35</v>
      </c>
      <c r="F1067" s="29">
        <v>162.47</v>
      </c>
      <c r="G1067" s="25">
        <f>F1067*0.98</f>
        <v>159.22059999999999</v>
      </c>
      <c r="H1067" s="25">
        <f>F1067*0.97</f>
        <v>157.5959</v>
      </c>
      <c r="I1067" s="25">
        <f>F1067*0.96</f>
        <v>155.97119999999998</v>
      </c>
      <c r="J1067" s="25">
        <f>F1067*0.95</f>
        <v>154.34649999999999</v>
      </c>
      <c r="K1067" s="26" t="s">
        <v>32</v>
      </c>
      <c r="L1067" s="20"/>
      <c r="M1067" s="21">
        <f>L1067*F1067</f>
        <v>0</v>
      </c>
    </row>
    <row r="1068" spans="1:13" ht="36" customHeight="1" outlineLevel="2" x14ac:dyDescent="0.2">
      <c r="A1068" s="62" t="s">
        <v>2842</v>
      </c>
      <c r="B1068" s="54">
        <v>88030</v>
      </c>
      <c r="C1068" s="54"/>
      <c r="D1068" s="22" t="s">
        <v>1223</v>
      </c>
      <c r="E1068" s="23" t="s">
        <v>31</v>
      </c>
      <c r="F1068" s="29">
        <v>178.16</v>
      </c>
      <c r="G1068" s="25">
        <f>F1068*0.98</f>
        <v>174.5968</v>
      </c>
      <c r="H1068" s="25">
        <f>F1068*0.97</f>
        <v>172.8152</v>
      </c>
      <c r="I1068" s="25">
        <f>F1068*0.96</f>
        <v>171.03359999999998</v>
      </c>
      <c r="J1068" s="25">
        <f>F1068*0.95</f>
        <v>169.25199999999998</v>
      </c>
      <c r="K1068" s="26" t="s">
        <v>32</v>
      </c>
      <c r="L1068" s="20"/>
      <c r="M1068" s="21">
        <f>L1068*F1068</f>
        <v>0</v>
      </c>
    </row>
    <row r="1069" spans="1:13" ht="24" customHeight="1" outlineLevel="2" x14ac:dyDescent="0.2">
      <c r="A1069" s="62" t="s">
        <v>2842</v>
      </c>
      <c r="B1069" s="54">
        <v>888329</v>
      </c>
      <c r="C1069" s="54"/>
      <c r="D1069" s="22" t="s">
        <v>1224</v>
      </c>
      <c r="E1069" s="23" t="s">
        <v>35</v>
      </c>
      <c r="F1069" s="27">
        <v>279</v>
      </c>
      <c r="G1069" s="25">
        <f>F1069*0.98</f>
        <v>273.42</v>
      </c>
      <c r="H1069" s="25">
        <f>F1069*0.97</f>
        <v>270.63</v>
      </c>
      <c r="I1069" s="25">
        <f>F1069*0.96</f>
        <v>267.83999999999997</v>
      </c>
      <c r="J1069" s="25">
        <f>F1069*0.95</f>
        <v>265.05</v>
      </c>
      <c r="K1069" s="26" t="s">
        <v>32</v>
      </c>
      <c r="L1069" s="20"/>
      <c r="M1069" s="21">
        <f>L1069*F1069</f>
        <v>0</v>
      </c>
    </row>
    <row r="1070" spans="1:13" ht="24" customHeight="1" outlineLevel="2" x14ac:dyDescent="0.2">
      <c r="A1070" s="62" t="s">
        <v>2842</v>
      </c>
      <c r="B1070" s="55" t="s">
        <v>1225</v>
      </c>
      <c r="C1070" s="55"/>
      <c r="D1070" s="22" t="s">
        <v>1226</v>
      </c>
      <c r="E1070" s="23" t="s">
        <v>35</v>
      </c>
      <c r="F1070" s="27">
        <v>280</v>
      </c>
      <c r="G1070" s="25">
        <f>F1070*0.98</f>
        <v>274.39999999999998</v>
      </c>
      <c r="H1070" s="25">
        <f>F1070*0.97</f>
        <v>271.59999999999997</v>
      </c>
      <c r="I1070" s="25">
        <f>F1070*0.96</f>
        <v>268.8</v>
      </c>
      <c r="J1070" s="25">
        <f>F1070*0.95</f>
        <v>266</v>
      </c>
      <c r="K1070" s="26" t="s">
        <v>32</v>
      </c>
      <c r="L1070" s="20"/>
      <c r="M1070" s="21">
        <f>L1070*F1070</f>
        <v>0</v>
      </c>
    </row>
    <row r="1071" spans="1:13" ht="24" customHeight="1" outlineLevel="2" x14ac:dyDescent="0.2">
      <c r="A1071" s="62" t="s">
        <v>2842</v>
      </c>
      <c r="B1071" s="55" t="s">
        <v>1227</v>
      </c>
      <c r="C1071" s="55"/>
      <c r="D1071" s="22" t="s">
        <v>1228</v>
      </c>
      <c r="E1071" s="23" t="s">
        <v>35</v>
      </c>
      <c r="F1071" s="29">
        <v>217.38</v>
      </c>
      <c r="G1071" s="25">
        <f>F1071*0.98</f>
        <v>213.0324</v>
      </c>
      <c r="H1071" s="25">
        <f>F1071*0.97</f>
        <v>210.8586</v>
      </c>
      <c r="I1071" s="25">
        <f>F1071*0.96</f>
        <v>208.6848</v>
      </c>
      <c r="J1071" s="25">
        <f>F1071*0.95</f>
        <v>206.511</v>
      </c>
      <c r="K1071" s="26" t="s">
        <v>32</v>
      </c>
      <c r="L1071" s="20"/>
      <c r="M1071" s="21">
        <f>L1071*F1071</f>
        <v>0</v>
      </c>
    </row>
    <row r="1072" spans="1:13" ht="24" customHeight="1" outlineLevel="2" x14ac:dyDescent="0.2">
      <c r="A1072" s="62" t="s">
        <v>2842</v>
      </c>
      <c r="B1072" s="54">
        <v>888473</v>
      </c>
      <c r="C1072" s="54"/>
      <c r="D1072" s="22" t="s">
        <v>1229</v>
      </c>
      <c r="E1072" s="23" t="s">
        <v>31</v>
      </c>
      <c r="F1072" s="29">
        <v>217.38</v>
      </c>
      <c r="G1072" s="25">
        <f>F1072*0.98</f>
        <v>213.0324</v>
      </c>
      <c r="H1072" s="25">
        <f>F1072*0.97</f>
        <v>210.8586</v>
      </c>
      <c r="I1072" s="25">
        <f>F1072*0.96</f>
        <v>208.6848</v>
      </c>
      <c r="J1072" s="25">
        <f>F1072*0.95</f>
        <v>206.511</v>
      </c>
      <c r="K1072" s="26" t="s">
        <v>32</v>
      </c>
      <c r="L1072" s="20"/>
      <c r="M1072" s="21">
        <f>L1072*F1072</f>
        <v>0</v>
      </c>
    </row>
    <row r="1073" spans="1:13" ht="24" customHeight="1" outlineLevel="2" x14ac:dyDescent="0.2">
      <c r="A1073" s="62" t="s">
        <v>2842</v>
      </c>
      <c r="B1073" s="55" t="s">
        <v>1230</v>
      </c>
      <c r="C1073" s="55"/>
      <c r="D1073" s="22" t="s">
        <v>1231</v>
      </c>
      <c r="E1073" s="23" t="s">
        <v>31</v>
      </c>
      <c r="F1073" s="29">
        <v>220.74</v>
      </c>
      <c r="G1073" s="25">
        <f>F1073*0.98</f>
        <v>216.3252</v>
      </c>
      <c r="H1073" s="25">
        <f>F1073*0.97</f>
        <v>214.11780000000002</v>
      </c>
      <c r="I1073" s="25">
        <f>F1073*0.96</f>
        <v>211.91040000000001</v>
      </c>
      <c r="J1073" s="25">
        <f>F1073*0.95</f>
        <v>209.703</v>
      </c>
      <c r="K1073" s="26" t="s">
        <v>32</v>
      </c>
      <c r="L1073" s="20"/>
      <c r="M1073" s="21">
        <f>L1073*F1073</f>
        <v>0</v>
      </c>
    </row>
    <row r="1074" spans="1:13" ht="24" customHeight="1" outlineLevel="2" x14ac:dyDescent="0.2">
      <c r="A1074" s="62" t="s">
        <v>2842</v>
      </c>
      <c r="B1074" s="54">
        <v>888330</v>
      </c>
      <c r="C1074" s="54"/>
      <c r="D1074" s="22" t="s">
        <v>1232</v>
      </c>
      <c r="E1074" s="23" t="s">
        <v>35</v>
      </c>
      <c r="F1074" s="29">
        <v>217.38</v>
      </c>
      <c r="G1074" s="25">
        <f>F1074*0.98</f>
        <v>213.0324</v>
      </c>
      <c r="H1074" s="25">
        <f>F1074*0.97</f>
        <v>210.8586</v>
      </c>
      <c r="I1074" s="25">
        <f>F1074*0.96</f>
        <v>208.6848</v>
      </c>
      <c r="J1074" s="25">
        <f>F1074*0.95</f>
        <v>206.511</v>
      </c>
      <c r="K1074" s="26" t="s">
        <v>32</v>
      </c>
      <c r="L1074" s="20"/>
      <c r="M1074" s="21">
        <f>L1074*F1074</f>
        <v>0</v>
      </c>
    </row>
    <row r="1075" spans="1:13" ht="24" customHeight="1" outlineLevel="2" x14ac:dyDescent="0.2">
      <c r="A1075" s="62" t="s">
        <v>2842</v>
      </c>
      <c r="B1075" s="54">
        <v>888331</v>
      </c>
      <c r="C1075" s="54"/>
      <c r="D1075" s="22" t="s">
        <v>1233</v>
      </c>
      <c r="E1075" s="23" t="s">
        <v>35</v>
      </c>
      <c r="F1075" s="29">
        <v>191.61</v>
      </c>
      <c r="G1075" s="25">
        <f>F1075*0.98</f>
        <v>187.77780000000001</v>
      </c>
      <c r="H1075" s="25">
        <f>F1075*0.97</f>
        <v>185.86170000000001</v>
      </c>
      <c r="I1075" s="25">
        <f>F1075*0.96</f>
        <v>183.94560000000001</v>
      </c>
      <c r="J1075" s="25">
        <f>F1075*0.95</f>
        <v>182.02950000000001</v>
      </c>
      <c r="K1075" s="26" t="s">
        <v>32</v>
      </c>
      <c r="L1075" s="20"/>
      <c r="M1075" s="21">
        <f>L1075*F1075</f>
        <v>0</v>
      </c>
    </row>
    <row r="1076" spans="1:13" ht="24" customHeight="1" outlineLevel="2" x14ac:dyDescent="0.2">
      <c r="A1076" s="62" t="s">
        <v>2842</v>
      </c>
      <c r="B1076" s="55" t="s">
        <v>1234</v>
      </c>
      <c r="C1076" s="55"/>
      <c r="D1076" s="22" t="s">
        <v>1235</v>
      </c>
      <c r="E1076" s="23" t="s">
        <v>35</v>
      </c>
      <c r="F1076" s="29">
        <v>184.88</v>
      </c>
      <c r="G1076" s="25">
        <f>F1076*0.98</f>
        <v>181.1824</v>
      </c>
      <c r="H1076" s="25">
        <f>F1076*0.97</f>
        <v>179.33359999999999</v>
      </c>
      <c r="I1076" s="25">
        <f>F1076*0.96</f>
        <v>177.48479999999998</v>
      </c>
      <c r="J1076" s="25">
        <f>F1076*0.95</f>
        <v>175.636</v>
      </c>
      <c r="K1076" s="26" t="s">
        <v>32</v>
      </c>
      <c r="L1076" s="20"/>
      <c r="M1076" s="21">
        <f>L1076*F1076</f>
        <v>0</v>
      </c>
    </row>
    <row r="1077" spans="1:13" ht="24" customHeight="1" outlineLevel="2" x14ac:dyDescent="0.2">
      <c r="A1077" s="62" t="s">
        <v>2842</v>
      </c>
      <c r="B1077" s="54">
        <v>88022</v>
      </c>
      <c r="C1077" s="54"/>
      <c r="D1077" s="22" t="s">
        <v>1236</v>
      </c>
      <c r="E1077" s="23" t="s">
        <v>31</v>
      </c>
      <c r="F1077" s="29">
        <v>144.54</v>
      </c>
      <c r="G1077" s="25">
        <f>F1077*0.98</f>
        <v>141.64919999999998</v>
      </c>
      <c r="H1077" s="25">
        <f>F1077*0.97</f>
        <v>140.2038</v>
      </c>
      <c r="I1077" s="25">
        <f>F1077*0.96</f>
        <v>138.75839999999999</v>
      </c>
      <c r="J1077" s="25">
        <f>F1077*0.95</f>
        <v>137.31299999999999</v>
      </c>
      <c r="K1077" s="26" t="s">
        <v>32</v>
      </c>
      <c r="L1077" s="20"/>
      <c r="M1077" s="21">
        <f>L1077*F1077</f>
        <v>0</v>
      </c>
    </row>
    <row r="1078" spans="1:13" ht="24" customHeight="1" outlineLevel="2" x14ac:dyDescent="0.2">
      <c r="A1078" s="62" t="s">
        <v>2842</v>
      </c>
      <c r="B1078" s="54">
        <v>88046</v>
      </c>
      <c r="C1078" s="54"/>
      <c r="D1078" s="22" t="s">
        <v>1237</v>
      </c>
      <c r="E1078" s="23" t="s">
        <v>31</v>
      </c>
      <c r="F1078" s="29">
        <v>144.54</v>
      </c>
      <c r="G1078" s="25">
        <f>F1078*0.98</f>
        <v>141.64919999999998</v>
      </c>
      <c r="H1078" s="25">
        <f>F1078*0.97</f>
        <v>140.2038</v>
      </c>
      <c r="I1078" s="25">
        <f>F1078*0.96</f>
        <v>138.75839999999999</v>
      </c>
      <c r="J1078" s="25">
        <f>F1078*0.95</f>
        <v>137.31299999999999</v>
      </c>
      <c r="K1078" s="26" t="s">
        <v>32</v>
      </c>
      <c r="L1078" s="20"/>
      <c r="M1078" s="21">
        <f>L1078*F1078</f>
        <v>0</v>
      </c>
    </row>
    <row r="1079" spans="1:13" ht="24" customHeight="1" outlineLevel="2" x14ac:dyDescent="0.2">
      <c r="A1079" s="62" t="s">
        <v>2842</v>
      </c>
      <c r="B1079" s="54">
        <v>888528</v>
      </c>
      <c r="C1079" s="54"/>
      <c r="D1079" s="22" t="s">
        <v>1238</v>
      </c>
      <c r="E1079" s="23" t="s">
        <v>31</v>
      </c>
      <c r="F1079" s="29">
        <v>145.66999999999999</v>
      </c>
      <c r="G1079" s="25">
        <f>F1079*0.98</f>
        <v>142.75659999999999</v>
      </c>
      <c r="H1079" s="25">
        <f>F1079*0.97</f>
        <v>141.29989999999998</v>
      </c>
      <c r="I1079" s="25">
        <f>F1079*0.96</f>
        <v>139.8432</v>
      </c>
      <c r="J1079" s="25">
        <f>F1079*0.95</f>
        <v>138.38649999999998</v>
      </c>
      <c r="K1079" s="26" t="s">
        <v>32</v>
      </c>
      <c r="L1079" s="20"/>
      <c r="M1079" s="21">
        <f>L1079*F1079</f>
        <v>0</v>
      </c>
    </row>
    <row r="1080" spans="1:13" ht="24" customHeight="1" outlineLevel="2" x14ac:dyDescent="0.2">
      <c r="A1080" s="62" t="s">
        <v>2842</v>
      </c>
      <c r="B1080" s="54">
        <v>88047</v>
      </c>
      <c r="C1080" s="54"/>
      <c r="D1080" s="22" t="s">
        <v>1239</v>
      </c>
      <c r="E1080" s="23" t="s">
        <v>35</v>
      </c>
      <c r="F1080" s="29">
        <v>156.87</v>
      </c>
      <c r="G1080" s="25">
        <f>F1080*0.98</f>
        <v>153.73259999999999</v>
      </c>
      <c r="H1080" s="25">
        <f>F1080*0.97</f>
        <v>152.16390000000001</v>
      </c>
      <c r="I1080" s="25">
        <f>F1080*0.96</f>
        <v>150.59520000000001</v>
      </c>
      <c r="J1080" s="25">
        <f>F1080*0.95</f>
        <v>149.0265</v>
      </c>
      <c r="K1080" s="26" t="s">
        <v>32</v>
      </c>
      <c r="L1080" s="20"/>
      <c r="M1080" s="21">
        <f>L1080*F1080</f>
        <v>0</v>
      </c>
    </row>
    <row r="1081" spans="1:13" ht="36" customHeight="1" outlineLevel="2" x14ac:dyDescent="0.2">
      <c r="A1081" s="62" t="s">
        <v>2842</v>
      </c>
      <c r="B1081" s="54">
        <v>888513</v>
      </c>
      <c r="C1081" s="54"/>
      <c r="D1081" s="22" t="s">
        <v>1240</v>
      </c>
      <c r="E1081" s="23" t="s">
        <v>35</v>
      </c>
      <c r="F1081" s="29">
        <v>168.08</v>
      </c>
      <c r="G1081" s="25">
        <f>F1081*0.98</f>
        <v>164.7184</v>
      </c>
      <c r="H1081" s="25">
        <f>F1081*0.97</f>
        <v>163.0376</v>
      </c>
      <c r="I1081" s="25">
        <f>F1081*0.96</f>
        <v>161.35679999999999</v>
      </c>
      <c r="J1081" s="25">
        <f>F1081*0.95</f>
        <v>159.67600000000002</v>
      </c>
      <c r="K1081" s="26" t="s">
        <v>32</v>
      </c>
      <c r="L1081" s="20"/>
      <c r="M1081" s="21">
        <f>L1081*F1081</f>
        <v>0</v>
      </c>
    </row>
    <row r="1082" spans="1:13" ht="24" customHeight="1" outlineLevel="2" x14ac:dyDescent="0.2">
      <c r="A1082" s="62" t="s">
        <v>2842</v>
      </c>
      <c r="B1082" s="54">
        <v>888085</v>
      </c>
      <c r="C1082" s="54"/>
      <c r="D1082" s="22" t="s">
        <v>1241</v>
      </c>
      <c r="E1082" s="23" t="s">
        <v>35</v>
      </c>
      <c r="F1082" s="29">
        <v>145.66999999999999</v>
      </c>
      <c r="G1082" s="25">
        <f>F1082*0.98</f>
        <v>142.75659999999999</v>
      </c>
      <c r="H1082" s="25">
        <f>F1082*0.97</f>
        <v>141.29989999999998</v>
      </c>
      <c r="I1082" s="25">
        <f>F1082*0.96</f>
        <v>139.8432</v>
      </c>
      <c r="J1082" s="25">
        <f>F1082*0.95</f>
        <v>138.38649999999998</v>
      </c>
      <c r="K1082" s="26" t="s">
        <v>32</v>
      </c>
      <c r="L1082" s="20"/>
      <c r="M1082" s="21">
        <f>L1082*F1082</f>
        <v>0</v>
      </c>
    </row>
    <row r="1083" spans="1:13" ht="24" customHeight="1" outlineLevel="2" x14ac:dyDescent="0.2">
      <c r="A1083" s="62" t="s">
        <v>2842</v>
      </c>
      <c r="B1083" s="54">
        <v>888155</v>
      </c>
      <c r="C1083" s="54"/>
      <c r="D1083" s="22" t="s">
        <v>1242</v>
      </c>
      <c r="E1083" s="23" t="s">
        <v>35</v>
      </c>
      <c r="F1083" s="29">
        <v>141.18</v>
      </c>
      <c r="G1083" s="25">
        <f>F1083*0.98</f>
        <v>138.35640000000001</v>
      </c>
      <c r="H1083" s="25">
        <f>F1083*0.97</f>
        <v>136.94460000000001</v>
      </c>
      <c r="I1083" s="25">
        <f>F1083*0.96</f>
        <v>135.53280000000001</v>
      </c>
      <c r="J1083" s="25">
        <f>F1083*0.95</f>
        <v>134.12100000000001</v>
      </c>
      <c r="K1083" s="26" t="s">
        <v>32</v>
      </c>
      <c r="L1083" s="20"/>
      <c r="M1083" s="21">
        <f>L1083*F1083</f>
        <v>0</v>
      </c>
    </row>
    <row r="1084" spans="1:13" ht="24" customHeight="1" outlineLevel="2" x14ac:dyDescent="0.2">
      <c r="A1084" s="62" t="s">
        <v>2842</v>
      </c>
      <c r="B1084" s="55" t="s">
        <v>1243</v>
      </c>
      <c r="C1084" s="55"/>
      <c r="D1084" s="22" t="s">
        <v>1244</v>
      </c>
      <c r="E1084" s="23" t="s">
        <v>35</v>
      </c>
      <c r="F1084" s="29">
        <v>145.66999999999999</v>
      </c>
      <c r="G1084" s="25">
        <f>F1084*0.98</f>
        <v>142.75659999999999</v>
      </c>
      <c r="H1084" s="25">
        <f>F1084*0.97</f>
        <v>141.29989999999998</v>
      </c>
      <c r="I1084" s="25">
        <f>F1084*0.96</f>
        <v>139.8432</v>
      </c>
      <c r="J1084" s="25">
        <f>F1084*0.95</f>
        <v>138.38649999999998</v>
      </c>
      <c r="K1084" s="26" t="s">
        <v>32</v>
      </c>
      <c r="L1084" s="20"/>
      <c r="M1084" s="21">
        <f>L1084*F1084</f>
        <v>0</v>
      </c>
    </row>
    <row r="1085" spans="1:13" ht="24" customHeight="1" outlineLevel="2" x14ac:dyDescent="0.2">
      <c r="A1085" s="62" t="s">
        <v>2842</v>
      </c>
      <c r="B1085" s="55" t="s">
        <v>1245</v>
      </c>
      <c r="C1085" s="55"/>
      <c r="D1085" s="22" t="s">
        <v>1246</v>
      </c>
      <c r="E1085" s="23" t="s">
        <v>35</v>
      </c>
      <c r="F1085" s="29">
        <v>151.27000000000001</v>
      </c>
      <c r="G1085" s="25">
        <f>F1085*0.98</f>
        <v>148.24460000000002</v>
      </c>
      <c r="H1085" s="25">
        <f>F1085*0.97</f>
        <v>146.7319</v>
      </c>
      <c r="I1085" s="25">
        <f>F1085*0.96</f>
        <v>145.2192</v>
      </c>
      <c r="J1085" s="25">
        <f>F1085*0.95</f>
        <v>143.70650000000001</v>
      </c>
      <c r="K1085" s="26" t="s">
        <v>32</v>
      </c>
      <c r="L1085" s="20"/>
      <c r="M1085" s="21">
        <f>L1085*F1085</f>
        <v>0</v>
      </c>
    </row>
    <row r="1086" spans="1:13" ht="24" customHeight="1" outlineLevel="2" x14ac:dyDescent="0.2">
      <c r="A1086" s="62" t="s">
        <v>2842</v>
      </c>
      <c r="B1086" s="55" t="s">
        <v>1247</v>
      </c>
      <c r="C1086" s="55"/>
      <c r="D1086" s="22" t="s">
        <v>1248</v>
      </c>
      <c r="E1086" s="23" t="s">
        <v>31</v>
      </c>
      <c r="F1086" s="29">
        <v>145.66999999999999</v>
      </c>
      <c r="G1086" s="25">
        <f>F1086*0.98</f>
        <v>142.75659999999999</v>
      </c>
      <c r="H1086" s="25">
        <f>F1086*0.97</f>
        <v>141.29989999999998</v>
      </c>
      <c r="I1086" s="25">
        <f>F1086*0.96</f>
        <v>139.8432</v>
      </c>
      <c r="J1086" s="25">
        <f>F1086*0.95</f>
        <v>138.38649999999998</v>
      </c>
      <c r="K1086" s="26" t="s">
        <v>32</v>
      </c>
      <c r="L1086" s="20"/>
      <c r="M1086" s="21">
        <f>L1086*F1086</f>
        <v>0</v>
      </c>
    </row>
    <row r="1087" spans="1:13" ht="24" customHeight="1" outlineLevel="2" x14ac:dyDescent="0.2">
      <c r="A1087" s="62" t="s">
        <v>2842</v>
      </c>
      <c r="B1087" s="54">
        <v>88040</v>
      </c>
      <c r="C1087" s="54"/>
      <c r="D1087" s="22" t="s">
        <v>1249</v>
      </c>
      <c r="E1087" s="23" t="s">
        <v>31</v>
      </c>
      <c r="F1087" s="29">
        <v>211.77</v>
      </c>
      <c r="G1087" s="25">
        <f>F1087*0.98</f>
        <v>207.53460000000001</v>
      </c>
      <c r="H1087" s="25">
        <f>F1087*0.97</f>
        <v>205.4169</v>
      </c>
      <c r="I1087" s="25">
        <f>F1087*0.96</f>
        <v>203.29920000000001</v>
      </c>
      <c r="J1087" s="25">
        <f>F1087*0.95</f>
        <v>201.1815</v>
      </c>
      <c r="K1087" s="26" t="s">
        <v>32</v>
      </c>
      <c r="L1087" s="20"/>
      <c r="M1087" s="21">
        <f>L1087*F1087</f>
        <v>0</v>
      </c>
    </row>
    <row r="1088" spans="1:13" ht="24" customHeight="1" outlineLevel="2" x14ac:dyDescent="0.2">
      <c r="A1088" s="62" t="s">
        <v>2842</v>
      </c>
      <c r="B1088" s="55" t="s">
        <v>1250</v>
      </c>
      <c r="C1088" s="55"/>
      <c r="D1088" s="22" t="s">
        <v>1251</v>
      </c>
      <c r="E1088" s="23" t="s">
        <v>35</v>
      </c>
      <c r="F1088" s="24">
        <v>218.5</v>
      </c>
      <c r="G1088" s="25">
        <f>F1088*0.98</f>
        <v>214.13</v>
      </c>
      <c r="H1088" s="25">
        <f>F1088*0.97</f>
        <v>211.94499999999999</v>
      </c>
      <c r="I1088" s="25">
        <f>F1088*0.96</f>
        <v>209.76</v>
      </c>
      <c r="J1088" s="25">
        <f>F1088*0.95</f>
        <v>207.57499999999999</v>
      </c>
      <c r="K1088" s="26" t="s">
        <v>32</v>
      </c>
      <c r="L1088" s="20"/>
      <c r="M1088" s="21">
        <f>L1088*F1088</f>
        <v>0</v>
      </c>
    </row>
    <row r="1089" spans="1:13" ht="48" customHeight="1" outlineLevel="2" x14ac:dyDescent="0.2">
      <c r="A1089" s="62" t="s">
        <v>2842</v>
      </c>
      <c r="B1089" s="55" t="s">
        <v>1252</v>
      </c>
      <c r="C1089" s="55"/>
      <c r="D1089" s="22" t="s">
        <v>1253</v>
      </c>
      <c r="E1089" s="23" t="s">
        <v>35</v>
      </c>
      <c r="F1089" s="29">
        <v>211.77</v>
      </c>
      <c r="G1089" s="25">
        <f>F1089*0.98</f>
        <v>207.53460000000001</v>
      </c>
      <c r="H1089" s="25">
        <f>F1089*0.97</f>
        <v>205.4169</v>
      </c>
      <c r="I1089" s="25">
        <f>F1089*0.96</f>
        <v>203.29920000000001</v>
      </c>
      <c r="J1089" s="25">
        <f>F1089*0.95</f>
        <v>201.1815</v>
      </c>
      <c r="K1089" s="26" t="s">
        <v>32</v>
      </c>
      <c r="L1089" s="20"/>
      <c r="M1089" s="21">
        <f>L1089*F1089</f>
        <v>0</v>
      </c>
    </row>
    <row r="1090" spans="1:13" ht="36" customHeight="1" outlineLevel="2" x14ac:dyDescent="0.2">
      <c r="A1090" s="62" t="s">
        <v>2842</v>
      </c>
      <c r="B1090" s="54">
        <v>888064</v>
      </c>
      <c r="C1090" s="54"/>
      <c r="D1090" s="22" t="s">
        <v>1254</v>
      </c>
      <c r="E1090" s="23" t="s">
        <v>31</v>
      </c>
      <c r="F1090" s="24">
        <v>212.9</v>
      </c>
      <c r="G1090" s="25">
        <f>F1090*0.98</f>
        <v>208.642</v>
      </c>
      <c r="H1090" s="25">
        <f>F1090*0.97</f>
        <v>206.51300000000001</v>
      </c>
      <c r="I1090" s="25">
        <f>F1090*0.96</f>
        <v>204.38399999999999</v>
      </c>
      <c r="J1090" s="25">
        <f>F1090*0.95</f>
        <v>202.255</v>
      </c>
      <c r="K1090" s="26" t="s">
        <v>32</v>
      </c>
      <c r="L1090" s="20"/>
      <c r="M1090" s="21">
        <f>L1090*F1090</f>
        <v>0</v>
      </c>
    </row>
    <row r="1091" spans="1:13" ht="24" customHeight="1" outlineLevel="2" x14ac:dyDescent="0.2">
      <c r="A1091" s="62" t="s">
        <v>2842</v>
      </c>
      <c r="B1091" s="54">
        <v>888162</v>
      </c>
      <c r="C1091" s="54"/>
      <c r="D1091" s="22" t="s">
        <v>1255</v>
      </c>
      <c r="E1091" s="23" t="s">
        <v>35</v>
      </c>
      <c r="F1091" s="29">
        <v>209.53</v>
      </c>
      <c r="G1091" s="25">
        <f>F1091*0.98</f>
        <v>205.33939999999998</v>
      </c>
      <c r="H1091" s="25">
        <f>F1091*0.97</f>
        <v>203.2441</v>
      </c>
      <c r="I1091" s="25">
        <f>F1091*0.96</f>
        <v>201.14879999999999</v>
      </c>
      <c r="J1091" s="25">
        <f>F1091*0.95</f>
        <v>199.05349999999999</v>
      </c>
      <c r="K1091" s="26" t="s">
        <v>32</v>
      </c>
      <c r="L1091" s="20"/>
      <c r="M1091" s="21">
        <f>L1091*F1091</f>
        <v>0</v>
      </c>
    </row>
    <row r="1092" spans="1:13" ht="24" customHeight="1" outlineLevel="2" x14ac:dyDescent="0.2">
      <c r="A1092" s="62" t="s">
        <v>2842</v>
      </c>
      <c r="B1092" s="54">
        <v>88049</v>
      </c>
      <c r="C1092" s="54"/>
      <c r="D1092" s="22" t="s">
        <v>1256</v>
      </c>
      <c r="E1092" s="23" t="s">
        <v>31</v>
      </c>
      <c r="F1092" s="29">
        <v>140.06</v>
      </c>
      <c r="G1092" s="25">
        <f>F1092*0.98</f>
        <v>137.25880000000001</v>
      </c>
      <c r="H1092" s="25">
        <f>F1092*0.97</f>
        <v>135.85820000000001</v>
      </c>
      <c r="I1092" s="25">
        <f>F1092*0.96</f>
        <v>134.45759999999999</v>
      </c>
      <c r="J1092" s="25">
        <f>F1092*0.95</f>
        <v>133.05699999999999</v>
      </c>
      <c r="K1092" s="26" t="s">
        <v>32</v>
      </c>
      <c r="L1092" s="20"/>
      <c r="M1092" s="21">
        <f>L1092*F1092</f>
        <v>0</v>
      </c>
    </row>
    <row r="1093" spans="1:13" ht="24" customHeight="1" outlineLevel="2" x14ac:dyDescent="0.2">
      <c r="A1093" s="62" t="s">
        <v>2842</v>
      </c>
      <c r="B1093" s="54">
        <v>888271</v>
      </c>
      <c r="C1093" s="54"/>
      <c r="D1093" s="22" t="s">
        <v>1257</v>
      </c>
      <c r="E1093" s="23" t="s">
        <v>35</v>
      </c>
      <c r="F1093" s="29">
        <v>147.91</v>
      </c>
      <c r="G1093" s="25">
        <f>F1093*0.98</f>
        <v>144.95179999999999</v>
      </c>
      <c r="H1093" s="25">
        <f>F1093*0.97</f>
        <v>143.4727</v>
      </c>
      <c r="I1093" s="25">
        <f>F1093*0.96</f>
        <v>141.99359999999999</v>
      </c>
      <c r="J1093" s="25">
        <f>F1093*0.95</f>
        <v>140.5145</v>
      </c>
      <c r="K1093" s="26" t="s">
        <v>32</v>
      </c>
      <c r="L1093" s="20"/>
      <c r="M1093" s="21">
        <f>L1093*F1093</f>
        <v>0</v>
      </c>
    </row>
    <row r="1094" spans="1:13" ht="24" customHeight="1" outlineLevel="2" x14ac:dyDescent="0.2">
      <c r="A1094" s="62" t="s">
        <v>2842</v>
      </c>
      <c r="B1094" s="54">
        <v>88025</v>
      </c>
      <c r="C1094" s="54"/>
      <c r="D1094" s="22" t="s">
        <v>1258</v>
      </c>
      <c r="E1094" s="23" t="s">
        <v>35</v>
      </c>
      <c r="F1094" s="29">
        <v>134.46</v>
      </c>
      <c r="G1094" s="25">
        <f>F1094*0.98</f>
        <v>131.77080000000001</v>
      </c>
      <c r="H1094" s="25">
        <f>F1094*0.97</f>
        <v>130.42619999999999</v>
      </c>
      <c r="I1094" s="25">
        <f>F1094*0.96</f>
        <v>129.08160000000001</v>
      </c>
      <c r="J1094" s="25">
        <f>F1094*0.95</f>
        <v>127.73699999999999</v>
      </c>
      <c r="K1094" s="26" t="s">
        <v>32</v>
      </c>
      <c r="L1094" s="20"/>
      <c r="M1094" s="21">
        <f>L1094*F1094</f>
        <v>0</v>
      </c>
    </row>
    <row r="1095" spans="1:13" ht="24" customHeight="1" outlineLevel="2" x14ac:dyDescent="0.2">
      <c r="A1095" s="62" t="s">
        <v>2842</v>
      </c>
      <c r="B1095" s="54">
        <v>888094</v>
      </c>
      <c r="C1095" s="54"/>
      <c r="D1095" s="22" t="s">
        <v>1259</v>
      </c>
      <c r="E1095" s="23" t="s">
        <v>35</v>
      </c>
      <c r="F1095" s="24">
        <v>151.5</v>
      </c>
      <c r="G1095" s="25">
        <f>F1095*0.98</f>
        <v>148.47</v>
      </c>
      <c r="H1095" s="25">
        <f>F1095*0.97</f>
        <v>146.95499999999998</v>
      </c>
      <c r="I1095" s="25">
        <f>F1095*0.96</f>
        <v>145.44</v>
      </c>
      <c r="J1095" s="25">
        <f>F1095*0.95</f>
        <v>143.92499999999998</v>
      </c>
      <c r="K1095" s="26" t="s">
        <v>32</v>
      </c>
      <c r="L1095" s="20"/>
      <c r="M1095" s="21">
        <f>L1095*F1095</f>
        <v>0</v>
      </c>
    </row>
    <row r="1096" spans="1:13" ht="36" customHeight="1" outlineLevel="2" x14ac:dyDescent="0.2">
      <c r="A1096" s="62" t="s">
        <v>2842</v>
      </c>
      <c r="B1096" s="55" t="s">
        <v>1260</v>
      </c>
      <c r="C1096" s="55"/>
      <c r="D1096" s="22" t="s">
        <v>1261</v>
      </c>
      <c r="E1096" s="23" t="s">
        <v>31</v>
      </c>
      <c r="F1096" s="29">
        <v>145.66999999999999</v>
      </c>
      <c r="G1096" s="25">
        <f>F1096*0.98</f>
        <v>142.75659999999999</v>
      </c>
      <c r="H1096" s="25">
        <f>F1096*0.97</f>
        <v>141.29989999999998</v>
      </c>
      <c r="I1096" s="25">
        <f>F1096*0.96</f>
        <v>139.8432</v>
      </c>
      <c r="J1096" s="25">
        <f>F1096*0.95</f>
        <v>138.38649999999998</v>
      </c>
      <c r="K1096" s="26" t="s">
        <v>32</v>
      </c>
      <c r="L1096" s="20"/>
      <c r="M1096" s="21">
        <f>L1096*F1096</f>
        <v>0</v>
      </c>
    </row>
    <row r="1097" spans="1:13" ht="24" customHeight="1" outlineLevel="2" x14ac:dyDescent="0.2">
      <c r="A1097" s="62" t="s">
        <v>2842</v>
      </c>
      <c r="B1097" s="54">
        <v>888067</v>
      </c>
      <c r="C1097" s="54"/>
      <c r="D1097" s="22" t="s">
        <v>1262</v>
      </c>
      <c r="E1097" s="23" t="s">
        <v>35</v>
      </c>
      <c r="F1097" s="24">
        <v>224.5</v>
      </c>
      <c r="G1097" s="25">
        <f>F1097*0.98</f>
        <v>220.01</v>
      </c>
      <c r="H1097" s="25">
        <f>F1097*0.97</f>
        <v>217.76499999999999</v>
      </c>
      <c r="I1097" s="25">
        <f>F1097*0.96</f>
        <v>215.51999999999998</v>
      </c>
      <c r="J1097" s="25">
        <f>F1097*0.95</f>
        <v>213.27499999999998</v>
      </c>
      <c r="K1097" s="26" t="s">
        <v>32</v>
      </c>
      <c r="L1097" s="20"/>
      <c r="M1097" s="21">
        <f>L1097*F1097</f>
        <v>0</v>
      </c>
    </row>
    <row r="1098" spans="1:13" ht="36" customHeight="1" outlineLevel="2" x14ac:dyDescent="0.2">
      <c r="A1098" s="62" t="s">
        <v>2842</v>
      </c>
      <c r="B1098" s="55" t="s">
        <v>1263</v>
      </c>
      <c r="C1098" s="55"/>
      <c r="D1098" s="22" t="s">
        <v>1264</v>
      </c>
      <c r="E1098" s="23" t="s">
        <v>35</v>
      </c>
      <c r="F1098" s="29">
        <v>211.77</v>
      </c>
      <c r="G1098" s="25">
        <f>F1098*0.98</f>
        <v>207.53460000000001</v>
      </c>
      <c r="H1098" s="25">
        <f>F1098*0.97</f>
        <v>205.4169</v>
      </c>
      <c r="I1098" s="25">
        <f>F1098*0.96</f>
        <v>203.29920000000001</v>
      </c>
      <c r="J1098" s="25">
        <f>F1098*0.95</f>
        <v>201.1815</v>
      </c>
      <c r="K1098" s="26" t="s">
        <v>32</v>
      </c>
      <c r="L1098" s="20"/>
      <c r="M1098" s="21">
        <f>L1098*F1098</f>
        <v>0</v>
      </c>
    </row>
    <row r="1099" spans="1:13" ht="36" customHeight="1" outlineLevel="2" x14ac:dyDescent="0.2">
      <c r="A1099" s="62" t="s">
        <v>2842</v>
      </c>
      <c r="B1099" s="55" t="s">
        <v>1265</v>
      </c>
      <c r="C1099" s="55"/>
      <c r="D1099" s="22" t="s">
        <v>1266</v>
      </c>
      <c r="E1099" s="23" t="s">
        <v>35</v>
      </c>
      <c r="F1099" s="24">
        <v>299.5</v>
      </c>
      <c r="G1099" s="25">
        <f>F1099*0.98</f>
        <v>293.51</v>
      </c>
      <c r="H1099" s="25">
        <f>F1099*0.97</f>
        <v>290.51499999999999</v>
      </c>
      <c r="I1099" s="25">
        <f>F1099*0.96</f>
        <v>287.52</v>
      </c>
      <c r="J1099" s="25">
        <f>F1099*0.95</f>
        <v>284.52499999999998</v>
      </c>
      <c r="K1099" s="26" t="s">
        <v>32</v>
      </c>
      <c r="L1099" s="20"/>
      <c r="M1099" s="21">
        <f>L1099*F1099</f>
        <v>0</v>
      </c>
    </row>
    <row r="1100" spans="1:13" ht="24" customHeight="1" outlineLevel="2" x14ac:dyDescent="0.2">
      <c r="A1100" s="62" t="s">
        <v>2842</v>
      </c>
      <c r="B1100" s="55" t="s">
        <v>1267</v>
      </c>
      <c r="C1100" s="55"/>
      <c r="D1100" s="22" t="s">
        <v>1268</v>
      </c>
      <c r="E1100" s="23" t="s">
        <v>35</v>
      </c>
      <c r="F1100" s="27">
        <v>250</v>
      </c>
      <c r="G1100" s="25">
        <f>F1100*0.98</f>
        <v>245</v>
      </c>
      <c r="H1100" s="25">
        <f>F1100*0.97</f>
        <v>242.5</v>
      </c>
      <c r="I1100" s="25">
        <f>F1100*0.96</f>
        <v>240</v>
      </c>
      <c r="J1100" s="25">
        <f>F1100*0.95</f>
        <v>237.5</v>
      </c>
      <c r="K1100" s="26" t="s">
        <v>32</v>
      </c>
      <c r="L1100" s="20"/>
      <c r="M1100" s="21">
        <f>L1100*F1100</f>
        <v>0</v>
      </c>
    </row>
    <row r="1101" spans="1:13" ht="24" customHeight="1" outlineLevel="2" x14ac:dyDescent="0.2">
      <c r="A1101" s="62" t="s">
        <v>2842</v>
      </c>
      <c r="B1101" s="55" t="s">
        <v>1269</v>
      </c>
      <c r="C1101" s="55"/>
      <c r="D1101" s="22" t="s">
        <v>1270</v>
      </c>
      <c r="E1101" s="23" t="s">
        <v>35</v>
      </c>
      <c r="F1101" s="29">
        <v>134.46</v>
      </c>
      <c r="G1101" s="25">
        <f>F1101*0.98</f>
        <v>131.77080000000001</v>
      </c>
      <c r="H1101" s="25">
        <f>F1101*0.97</f>
        <v>130.42619999999999</v>
      </c>
      <c r="I1101" s="25">
        <f>F1101*0.96</f>
        <v>129.08160000000001</v>
      </c>
      <c r="J1101" s="25">
        <f>F1101*0.95</f>
        <v>127.73699999999999</v>
      </c>
      <c r="K1101" s="26" t="s">
        <v>32</v>
      </c>
      <c r="L1101" s="20"/>
      <c r="M1101" s="21">
        <f>L1101*F1101</f>
        <v>0</v>
      </c>
    </row>
    <row r="1102" spans="1:13" ht="24" customHeight="1" outlineLevel="2" x14ac:dyDescent="0.2">
      <c r="A1102" s="62" t="s">
        <v>2842</v>
      </c>
      <c r="B1102" s="55" t="s">
        <v>1271</v>
      </c>
      <c r="C1102" s="55"/>
      <c r="D1102" s="22" t="s">
        <v>1272</v>
      </c>
      <c r="E1102" s="23" t="s">
        <v>35</v>
      </c>
      <c r="F1102" s="29">
        <v>140.06</v>
      </c>
      <c r="G1102" s="25">
        <f>F1102*0.98</f>
        <v>137.25880000000001</v>
      </c>
      <c r="H1102" s="25">
        <f>F1102*0.97</f>
        <v>135.85820000000001</v>
      </c>
      <c r="I1102" s="25">
        <f>F1102*0.96</f>
        <v>134.45759999999999</v>
      </c>
      <c r="J1102" s="25">
        <f>F1102*0.95</f>
        <v>133.05699999999999</v>
      </c>
      <c r="K1102" s="26" t="s">
        <v>32</v>
      </c>
      <c r="L1102" s="20"/>
      <c r="M1102" s="21">
        <f>L1102*F1102</f>
        <v>0</v>
      </c>
    </row>
    <row r="1103" spans="1:13" ht="24" customHeight="1" outlineLevel="2" x14ac:dyDescent="0.2">
      <c r="A1103" s="62" t="s">
        <v>2842</v>
      </c>
      <c r="B1103" s="55" t="s">
        <v>1273</v>
      </c>
      <c r="C1103" s="55"/>
      <c r="D1103" s="22" t="s">
        <v>1274</v>
      </c>
      <c r="E1103" s="23" t="s">
        <v>35</v>
      </c>
      <c r="F1103" s="29">
        <v>145.66999999999999</v>
      </c>
      <c r="G1103" s="25">
        <f>F1103*0.98</f>
        <v>142.75659999999999</v>
      </c>
      <c r="H1103" s="25">
        <f>F1103*0.97</f>
        <v>141.29989999999998</v>
      </c>
      <c r="I1103" s="25">
        <f>F1103*0.96</f>
        <v>139.8432</v>
      </c>
      <c r="J1103" s="25">
        <f>F1103*0.95</f>
        <v>138.38649999999998</v>
      </c>
      <c r="K1103" s="26" t="s">
        <v>32</v>
      </c>
      <c r="L1103" s="20"/>
      <c r="M1103" s="21">
        <f>L1103*F1103</f>
        <v>0</v>
      </c>
    </row>
    <row r="1104" spans="1:13" ht="24" customHeight="1" outlineLevel="2" x14ac:dyDescent="0.2">
      <c r="A1104" s="62" t="s">
        <v>2842</v>
      </c>
      <c r="B1104" s="54">
        <v>888084</v>
      </c>
      <c r="C1104" s="54"/>
      <c r="D1104" s="22" t="s">
        <v>1275</v>
      </c>
      <c r="E1104" s="23" t="s">
        <v>35</v>
      </c>
      <c r="F1104" s="24">
        <v>153.5</v>
      </c>
      <c r="G1104" s="25">
        <f>F1104*0.98</f>
        <v>150.43</v>
      </c>
      <c r="H1104" s="25">
        <f>F1104*0.97</f>
        <v>148.89499999999998</v>
      </c>
      <c r="I1104" s="25">
        <f>F1104*0.96</f>
        <v>147.35999999999999</v>
      </c>
      <c r="J1104" s="25">
        <f>F1104*0.95</f>
        <v>145.82499999999999</v>
      </c>
      <c r="K1104" s="26" t="s">
        <v>32</v>
      </c>
      <c r="L1104" s="20"/>
      <c r="M1104" s="21">
        <f>L1104*F1104</f>
        <v>0</v>
      </c>
    </row>
    <row r="1105" spans="1:13" ht="24" customHeight="1" outlineLevel="2" x14ac:dyDescent="0.2">
      <c r="A1105" s="62" t="s">
        <v>2842</v>
      </c>
      <c r="B1105" s="55" t="s">
        <v>1276</v>
      </c>
      <c r="C1105" s="55"/>
      <c r="D1105" s="22" t="s">
        <v>1277</v>
      </c>
      <c r="E1105" s="23" t="s">
        <v>35</v>
      </c>
      <c r="F1105" s="29">
        <v>145.66999999999999</v>
      </c>
      <c r="G1105" s="25">
        <f>F1105*0.98</f>
        <v>142.75659999999999</v>
      </c>
      <c r="H1105" s="25">
        <f>F1105*0.97</f>
        <v>141.29989999999998</v>
      </c>
      <c r="I1105" s="25">
        <f>F1105*0.96</f>
        <v>139.8432</v>
      </c>
      <c r="J1105" s="25">
        <f>F1105*0.95</f>
        <v>138.38649999999998</v>
      </c>
      <c r="K1105" s="26" t="s">
        <v>32</v>
      </c>
      <c r="L1105" s="20"/>
      <c r="M1105" s="21">
        <f>L1105*F1105</f>
        <v>0</v>
      </c>
    </row>
    <row r="1106" spans="1:13" ht="24" customHeight="1" outlineLevel="2" x14ac:dyDescent="0.2">
      <c r="A1106" s="62" t="s">
        <v>2842</v>
      </c>
      <c r="B1106" s="55" t="s">
        <v>1278</v>
      </c>
      <c r="C1106" s="55"/>
      <c r="D1106" s="22" t="s">
        <v>1279</v>
      </c>
      <c r="E1106" s="23" t="s">
        <v>35</v>
      </c>
      <c r="F1106" s="29">
        <v>145.66999999999999</v>
      </c>
      <c r="G1106" s="25">
        <f>F1106*0.98</f>
        <v>142.75659999999999</v>
      </c>
      <c r="H1106" s="25">
        <f>F1106*0.97</f>
        <v>141.29989999999998</v>
      </c>
      <c r="I1106" s="25">
        <f>F1106*0.96</f>
        <v>139.8432</v>
      </c>
      <c r="J1106" s="25">
        <f>F1106*0.95</f>
        <v>138.38649999999998</v>
      </c>
      <c r="K1106" s="26" t="s">
        <v>32</v>
      </c>
      <c r="L1106" s="20"/>
      <c r="M1106" s="21">
        <f>L1106*F1106</f>
        <v>0</v>
      </c>
    </row>
    <row r="1107" spans="1:13" ht="36" customHeight="1" outlineLevel="2" x14ac:dyDescent="0.2">
      <c r="A1107" s="62" t="s">
        <v>2842</v>
      </c>
      <c r="B1107" s="55" t="s">
        <v>1280</v>
      </c>
      <c r="C1107" s="55"/>
      <c r="D1107" s="22" t="s">
        <v>1281</v>
      </c>
      <c r="E1107" s="23" t="s">
        <v>31</v>
      </c>
      <c r="F1107" s="29">
        <v>143.41999999999999</v>
      </c>
      <c r="G1107" s="25">
        <f>F1107*0.98</f>
        <v>140.55159999999998</v>
      </c>
      <c r="H1107" s="25">
        <f>F1107*0.97</f>
        <v>139.11739999999998</v>
      </c>
      <c r="I1107" s="25">
        <f>F1107*0.96</f>
        <v>137.68319999999997</v>
      </c>
      <c r="J1107" s="25">
        <f>F1107*0.95</f>
        <v>136.249</v>
      </c>
      <c r="K1107" s="26" t="s">
        <v>32</v>
      </c>
      <c r="L1107" s="20"/>
      <c r="M1107" s="21">
        <f>L1107*F1107</f>
        <v>0</v>
      </c>
    </row>
    <row r="1108" spans="1:13" ht="24" customHeight="1" outlineLevel="2" x14ac:dyDescent="0.2">
      <c r="A1108" s="62" t="s">
        <v>2842</v>
      </c>
      <c r="B1108" s="55" t="s">
        <v>1282</v>
      </c>
      <c r="C1108" s="55"/>
      <c r="D1108" s="22" t="s">
        <v>1283</v>
      </c>
      <c r="E1108" s="23" t="s">
        <v>35</v>
      </c>
      <c r="F1108" s="27">
        <v>162</v>
      </c>
      <c r="G1108" s="25">
        <f>F1108*0.98</f>
        <v>158.76</v>
      </c>
      <c r="H1108" s="25">
        <f>F1108*0.97</f>
        <v>157.13999999999999</v>
      </c>
      <c r="I1108" s="25">
        <f>F1108*0.96</f>
        <v>155.51999999999998</v>
      </c>
      <c r="J1108" s="25">
        <f>F1108*0.95</f>
        <v>153.9</v>
      </c>
      <c r="K1108" s="26" t="s">
        <v>32</v>
      </c>
      <c r="L1108" s="20"/>
      <c r="M1108" s="21">
        <f>L1108*F1108</f>
        <v>0</v>
      </c>
    </row>
    <row r="1109" spans="1:13" ht="24" customHeight="1" outlineLevel="2" x14ac:dyDescent="0.2">
      <c r="A1109" s="62" t="s">
        <v>2842</v>
      </c>
      <c r="B1109" s="54">
        <v>888157</v>
      </c>
      <c r="C1109" s="54"/>
      <c r="D1109" s="22" t="s">
        <v>1284</v>
      </c>
      <c r="E1109" s="23" t="s">
        <v>35</v>
      </c>
      <c r="F1109" s="29">
        <v>156.87</v>
      </c>
      <c r="G1109" s="25">
        <f>F1109*0.98</f>
        <v>153.73259999999999</v>
      </c>
      <c r="H1109" s="25">
        <f>F1109*0.97</f>
        <v>152.16390000000001</v>
      </c>
      <c r="I1109" s="25">
        <f>F1109*0.96</f>
        <v>150.59520000000001</v>
      </c>
      <c r="J1109" s="25">
        <f>F1109*0.95</f>
        <v>149.0265</v>
      </c>
      <c r="K1109" s="26" t="s">
        <v>32</v>
      </c>
      <c r="L1109" s="20"/>
      <c r="M1109" s="21">
        <f>L1109*F1109</f>
        <v>0</v>
      </c>
    </row>
    <row r="1110" spans="1:13" ht="36" customHeight="1" outlineLevel="2" x14ac:dyDescent="0.2">
      <c r="A1110" s="62" t="s">
        <v>2842</v>
      </c>
      <c r="B1110" s="55" t="s">
        <v>1285</v>
      </c>
      <c r="C1110" s="55"/>
      <c r="D1110" s="22" t="s">
        <v>1286</v>
      </c>
      <c r="E1110" s="23" t="s">
        <v>35</v>
      </c>
      <c r="F1110" s="29">
        <v>156.87</v>
      </c>
      <c r="G1110" s="25">
        <f>F1110*0.98</f>
        <v>153.73259999999999</v>
      </c>
      <c r="H1110" s="25">
        <f>F1110*0.97</f>
        <v>152.16390000000001</v>
      </c>
      <c r="I1110" s="25">
        <f>F1110*0.96</f>
        <v>150.59520000000001</v>
      </c>
      <c r="J1110" s="25">
        <f>F1110*0.95</f>
        <v>149.0265</v>
      </c>
      <c r="K1110" s="26" t="s">
        <v>32</v>
      </c>
      <c r="L1110" s="20"/>
      <c r="M1110" s="21">
        <f>L1110*F1110</f>
        <v>0</v>
      </c>
    </row>
    <row r="1111" spans="1:13" ht="24" customHeight="1" outlineLevel="2" x14ac:dyDescent="0.2">
      <c r="A1111" s="62" t="s">
        <v>2842</v>
      </c>
      <c r="B1111" s="55" t="s">
        <v>1287</v>
      </c>
      <c r="C1111" s="55"/>
      <c r="D1111" s="22" t="s">
        <v>1288</v>
      </c>
      <c r="E1111" s="23" t="s">
        <v>35</v>
      </c>
      <c r="F1111" s="27">
        <v>204</v>
      </c>
      <c r="G1111" s="25">
        <f>F1111*0.98</f>
        <v>199.92</v>
      </c>
      <c r="H1111" s="25">
        <f>F1111*0.97</f>
        <v>197.88</v>
      </c>
      <c r="I1111" s="25">
        <f>F1111*0.96</f>
        <v>195.84</v>
      </c>
      <c r="J1111" s="25">
        <f>F1111*0.95</f>
        <v>193.79999999999998</v>
      </c>
      <c r="K1111" s="26" t="s">
        <v>32</v>
      </c>
      <c r="L1111" s="20"/>
      <c r="M1111" s="21">
        <f>L1111*F1111</f>
        <v>0</v>
      </c>
    </row>
    <row r="1112" spans="1:13" ht="24" customHeight="1" outlineLevel="2" x14ac:dyDescent="0.2">
      <c r="A1112" s="62" t="s">
        <v>2842</v>
      </c>
      <c r="B1112" s="55" t="s">
        <v>1289</v>
      </c>
      <c r="C1112" s="55"/>
      <c r="D1112" s="22" t="s">
        <v>1290</v>
      </c>
      <c r="E1112" s="23" t="s">
        <v>35</v>
      </c>
      <c r="F1112" s="29">
        <v>141.18</v>
      </c>
      <c r="G1112" s="25">
        <f>F1112*0.98</f>
        <v>138.35640000000001</v>
      </c>
      <c r="H1112" s="25">
        <f>F1112*0.97</f>
        <v>136.94460000000001</v>
      </c>
      <c r="I1112" s="25">
        <f>F1112*0.96</f>
        <v>135.53280000000001</v>
      </c>
      <c r="J1112" s="25">
        <f>F1112*0.95</f>
        <v>134.12100000000001</v>
      </c>
      <c r="K1112" s="26" t="s">
        <v>32</v>
      </c>
      <c r="L1112" s="20"/>
      <c r="M1112" s="21">
        <f>L1112*F1112</f>
        <v>0</v>
      </c>
    </row>
    <row r="1113" spans="1:13" ht="36" customHeight="1" outlineLevel="2" x14ac:dyDescent="0.2">
      <c r="A1113" s="62" t="s">
        <v>2842</v>
      </c>
      <c r="B1113" s="54">
        <v>888219</v>
      </c>
      <c r="C1113" s="54"/>
      <c r="D1113" s="22" t="s">
        <v>1291</v>
      </c>
      <c r="E1113" s="23" t="s">
        <v>31</v>
      </c>
      <c r="F1113" s="29">
        <v>169.94</v>
      </c>
      <c r="G1113" s="25">
        <f>F1113*0.98</f>
        <v>166.5412</v>
      </c>
      <c r="H1113" s="25">
        <f>F1113*0.97</f>
        <v>164.84180000000001</v>
      </c>
      <c r="I1113" s="25">
        <f>F1113*0.96</f>
        <v>163.14239999999998</v>
      </c>
      <c r="J1113" s="25">
        <f>F1113*0.95</f>
        <v>161.44299999999998</v>
      </c>
      <c r="K1113" s="26" t="s">
        <v>32</v>
      </c>
      <c r="L1113" s="20"/>
      <c r="M1113" s="21">
        <f>L1113*F1113</f>
        <v>0</v>
      </c>
    </row>
    <row r="1114" spans="1:13" ht="24" customHeight="1" outlineLevel="2" x14ac:dyDescent="0.2">
      <c r="A1114" s="62" t="s">
        <v>2842</v>
      </c>
      <c r="B1114" s="54">
        <v>88033</v>
      </c>
      <c r="C1114" s="54"/>
      <c r="D1114" s="22" t="s">
        <v>1292</v>
      </c>
      <c r="E1114" s="23" t="s">
        <v>31</v>
      </c>
      <c r="F1114" s="29">
        <v>145.66999999999999</v>
      </c>
      <c r="G1114" s="25">
        <f>F1114*0.98</f>
        <v>142.75659999999999</v>
      </c>
      <c r="H1114" s="25">
        <f>F1114*0.97</f>
        <v>141.29989999999998</v>
      </c>
      <c r="I1114" s="25">
        <f>F1114*0.96</f>
        <v>139.8432</v>
      </c>
      <c r="J1114" s="25">
        <f>F1114*0.95</f>
        <v>138.38649999999998</v>
      </c>
      <c r="K1114" s="26" t="s">
        <v>32</v>
      </c>
      <c r="L1114" s="20"/>
      <c r="M1114" s="21">
        <f>L1114*F1114</f>
        <v>0</v>
      </c>
    </row>
    <row r="1115" spans="1:13" ht="36" customHeight="1" outlineLevel="2" x14ac:dyDescent="0.2">
      <c r="A1115" s="14"/>
      <c r="B1115" s="55" t="s">
        <v>1293</v>
      </c>
      <c r="C1115" s="55"/>
      <c r="D1115" s="22" t="s">
        <v>1294</v>
      </c>
      <c r="E1115" s="23" t="s">
        <v>35</v>
      </c>
      <c r="F1115" s="29">
        <v>144.54</v>
      </c>
      <c r="G1115" s="25">
        <f>F1115*0.98</f>
        <v>141.64919999999998</v>
      </c>
      <c r="H1115" s="25">
        <f>F1115*0.97</f>
        <v>140.2038</v>
      </c>
      <c r="I1115" s="25">
        <f>F1115*0.96</f>
        <v>138.75839999999999</v>
      </c>
      <c r="J1115" s="25">
        <f>F1115*0.95</f>
        <v>137.31299999999999</v>
      </c>
      <c r="K1115" s="26" t="s">
        <v>32</v>
      </c>
      <c r="L1115" s="20"/>
      <c r="M1115" s="21">
        <f>L1115*F1115</f>
        <v>0</v>
      </c>
    </row>
    <row r="1116" spans="1:13" ht="24" customHeight="1" outlineLevel="2" x14ac:dyDescent="0.2">
      <c r="A1116" s="62" t="s">
        <v>2842</v>
      </c>
      <c r="B1116" s="54">
        <v>888566</v>
      </c>
      <c r="C1116" s="54"/>
      <c r="D1116" s="22" t="s">
        <v>1295</v>
      </c>
      <c r="E1116" s="23" t="s">
        <v>35</v>
      </c>
      <c r="F1116" s="29">
        <v>145.66999999999999</v>
      </c>
      <c r="G1116" s="25">
        <f>F1116*0.98</f>
        <v>142.75659999999999</v>
      </c>
      <c r="H1116" s="25">
        <f>F1116*0.97</f>
        <v>141.29989999999998</v>
      </c>
      <c r="I1116" s="25">
        <f>F1116*0.96</f>
        <v>139.8432</v>
      </c>
      <c r="J1116" s="25">
        <f>F1116*0.95</f>
        <v>138.38649999999998</v>
      </c>
      <c r="K1116" s="26" t="s">
        <v>32</v>
      </c>
      <c r="L1116" s="20"/>
      <c r="M1116" s="21">
        <f>L1116*F1116</f>
        <v>0</v>
      </c>
    </row>
    <row r="1117" spans="1:13" ht="24" customHeight="1" outlineLevel="2" x14ac:dyDescent="0.2">
      <c r="A1117" s="62" t="s">
        <v>2842</v>
      </c>
      <c r="B1117" s="55" t="s">
        <v>1296</v>
      </c>
      <c r="C1117" s="55"/>
      <c r="D1117" s="22" t="s">
        <v>1297</v>
      </c>
      <c r="E1117" s="23" t="s">
        <v>35</v>
      </c>
      <c r="F1117" s="29">
        <v>145.66999999999999</v>
      </c>
      <c r="G1117" s="25">
        <f>F1117*0.98</f>
        <v>142.75659999999999</v>
      </c>
      <c r="H1117" s="25">
        <f>F1117*0.97</f>
        <v>141.29989999999998</v>
      </c>
      <c r="I1117" s="25">
        <f>F1117*0.96</f>
        <v>139.8432</v>
      </c>
      <c r="J1117" s="25">
        <f>F1117*0.95</f>
        <v>138.38649999999998</v>
      </c>
      <c r="K1117" s="26" t="s">
        <v>32</v>
      </c>
      <c r="L1117" s="20"/>
      <c r="M1117" s="21">
        <f>L1117*F1117</f>
        <v>0</v>
      </c>
    </row>
    <row r="1118" spans="1:13" ht="24" customHeight="1" outlineLevel="2" x14ac:dyDescent="0.2">
      <c r="A1118" s="62" t="s">
        <v>2842</v>
      </c>
      <c r="B1118" s="55" t="s">
        <v>1298</v>
      </c>
      <c r="C1118" s="55"/>
      <c r="D1118" s="22" t="s">
        <v>1299</v>
      </c>
      <c r="E1118" s="23" t="s">
        <v>35</v>
      </c>
      <c r="F1118" s="24">
        <v>180.5</v>
      </c>
      <c r="G1118" s="25">
        <f>F1118*0.98</f>
        <v>176.89</v>
      </c>
      <c r="H1118" s="25">
        <f>F1118*0.97</f>
        <v>175.08500000000001</v>
      </c>
      <c r="I1118" s="25">
        <f>F1118*0.96</f>
        <v>173.28</v>
      </c>
      <c r="J1118" s="25">
        <f>F1118*0.95</f>
        <v>171.47499999999999</v>
      </c>
      <c r="K1118" s="26" t="s">
        <v>32</v>
      </c>
      <c r="L1118" s="20"/>
      <c r="M1118" s="21">
        <f>L1118*F1118</f>
        <v>0</v>
      </c>
    </row>
    <row r="1119" spans="1:13" ht="36" customHeight="1" outlineLevel="2" x14ac:dyDescent="0.2">
      <c r="A1119" s="62" t="s">
        <v>2842</v>
      </c>
      <c r="B1119" s="55" t="s">
        <v>1300</v>
      </c>
      <c r="C1119" s="55"/>
      <c r="D1119" s="22" t="s">
        <v>1301</v>
      </c>
      <c r="E1119" s="23" t="s">
        <v>35</v>
      </c>
      <c r="F1119" s="30">
        <v>1368.9</v>
      </c>
      <c r="G1119" s="25">
        <f>F1119*0.98</f>
        <v>1341.5220000000002</v>
      </c>
      <c r="H1119" s="25">
        <f>F1119*0.97</f>
        <v>1327.8330000000001</v>
      </c>
      <c r="I1119" s="25">
        <f>F1119*0.96</f>
        <v>1314.144</v>
      </c>
      <c r="J1119" s="25">
        <f>F1119*0.95</f>
        <v>1300.4549999999999</v>
      </c>
      <c r="K1119" s="26" t="s">
        <v>32</v>
      </c>
      <c r="L1119" s="20"/>
      <c r="M1119" s="21">
        <f>L1119*F1119</f>
        <v>0</v>
      </c>
    </row>
    <row r="1120" spans="1:13" ht="24" customHeight="1" outlineLevel="2" x14ac:dyDescent="0.2">
      <c r="A1120" s="62" t="s">
        <v>2842</v>
      </c>
      <c r="B1120" s="55" t="s">
        <v>1302</v>
      </c>
      <c r="C1120" s="55"/>
      <c r="D1120" s="22" t="s">
        <v>1303</v>
      </c>
      <c r="E1120" s="23" t="s">
        <v>35</v>
      </c>
      <c r="F1120" s="24">
        <v>177.5</v>
      </c>
      <c r="G1120" s="25">
        <f>F1120*0.98</f>
        <v>173.95</v>
      </c>
      <c r="H1120" s="25">
        <f>F1120*0.97</f>
        <v>172.17499999999998</v>
      </c>
      <c r="I1120" s="25">
        <f>F1120*0.96</f>
        <v>170.4</v>
      </c>
      <c r="J1120" s="25">
        <f>F1120*0.95</f>
        <v>168.625</v>
      </c>
      <c r="K1120" s="26" t="s">
        <v>32</v>
      </c>
      <c r="L1120" s="20"/>
      <c r="M1120" s="21">
        <f>L1120*F1120</f>
        <v>0</v>
      </c>
    </row>
    <row r="1121" spans="1:13" ht="24" customHeight="1" outlineLevel="2" x14ac:dyDescent="0.2">
      <c r="A1121" s="62" t="s">
        <v>2842</v>
      </c>
      <c r="B1121" s="55" t="s">
        <v>1304</v>
      </c>
      <c r="C1121" s="55"/>
      <c r="D1121" s="22" t="s">
        <v>1305</v>
      </c>
      <c r="E1121" s="23" t="s">
        <v>35</v>
      </c>
      <c r="F1121" s="24">
        <v>145.5</v>
      </c>
      <c r="G1121" s="25">
        <f>F1121*0.98</f>
        <v>142.59</v>
      </c>
      <c r="H1121" s="25">
        <f>F1121*0.97</f>
        <v>141.13499999999999</v>
      </c>
      <c r="I1121" s="25">
        <f>F1121*0.96</f>
        <v>139.68</v>
      </c>
      <c r="J1121" s="25">
        <f>F1121*0.95</f>
        <v>138.22499999999999</v>
      </c>
      <c r="K1121" s="26" t="s">
        <v>32</v>
      </c>
      <c r="L1121" s="20"/>
      <c r="M1121" s="21">
        <f>L1121*F1121</f>
        <v>0</v>
      </c>
    </row>
    <row r="1122" spans="1:13" ht="24" customHeight="1" outlineLevel="2" x14ac:dyDescent="0.2">
      <c r="A1122" s="62" t="s">
        <v>2842</v>
      </c>
      <c r="B1122" s="54">
        <v>888086</v>
      </c>
      <c r="C1122" s="54"/>
      <c r="D1122" s="22" t="s">
        <v>1306</v>
      </c>
      <c r="E1122" s="23" t="s">
        <v>35</v>
      </c>
      <c r="F1122" s="29">
        <v>219.62</v>
      </c>
      <c r="G1122" s="25">
        <f>F1122*0.98</f>
        <v>215.2276</v>
      </c>
      <c r="H1122" s="25">
        <f>F1122*0.97</f>
        <v>213.03139999999999</v>
      </c>
      <c r="I1122" s="25">
        <f>F1122*0.96</f>
        <v>210.83519999999999</v>
      </c>
      <c r="J1122" s="25">
        <f>F1122*0.95</f>
        <v>208.63899999999998</v>
      </c>
      <c r="K1122" s="26" t="s">
        <v>32</v>
      </c>
      <c r="L1122" s="20"/>
      <c r="M1122" s="21">
        <f>L1122*F1122</f>
        <v>0</v>
      </c>
    </row>
    <row r="1123" spans="1:13" ht="24" customHeight="1" outlineLevel="2" x14ac:dyDescent="0.2">
      <c r="A1123" s="62" t="s">
        <v>2842</v>
      </c>
      <c r="B1123" s="54">
        <v>888077</v>
      </c>
      <c r="C1123" s="54"/>
      <c r="D1123" s="22" t="s">
        <v>1307</v>
      </c>
      <c r="E1123" s="23" t="s">
        <v>35</v>
      </c>
      <c r="F1123" s="27">
        <v>170</v>
      </c>
      <c r="G1123" s="25">
        <f>F1123*0.98</f>
        <v>166.6</v>
      </c>
      <c r="H1123" s="25">
        <f>F1123*0.97</f>
        <v>164.9</v>
      </c>
      <c r="I1123" s="25">
        <f>F1123*0.96</f>
        <v>163.19999999999999</v>
      </c>
      <c r="J1123" s="25">
        <f>F1123*0.95</f>
        <v>161.5</v>
      </c>
      <c r="K1123" s="26" t="s">
        <v>32</v>
      </c>
      <c r="L1123" s="20"/>
      <c r="M1123" s="21">
        <f>L1123*F1123</f>
        <v>0</v>
      </c>
    </row>
    <row r="1124" spans="1:13" ht="24" customHeight="1" outlineLevel="2" x14ac:dyDescent="0.2">
      <c r="A1124" s="62" t="s">
        <v>2842</v>
      </c>
      <c r="B1124" s="54">
        <v>888087</v>
      </c>
      <c r="C1124" s="54"/>
      <c r="D1124" s="22" t="s">
        <v>1308</v>
      </c>
      <c r="E1124" s="23" t="s">
        <v>35</v>
      </c>
      <c r="F1124" s="27">
        <v>225</v>
      </c>
      <c r="G1124" s="25">
        <f>F1124*0.98</f>
        <v>220.5</v>
      </c>
      <c r="H1124" s="25">
        <f>F1124*0.97</f>
        <v>218.25</v>
      </c>
      <c r="I1124" s="25">
        <f>F1124*0.96</f>
        <v>216</v>
      </c>
      <c r="J1124" s="25">
        <f>F1124*0.95</f>
        <v>213.75</v>
      </c>
      <c r="K1124" s="26" t="s">
        <v>32</v>
      </c>
      <c r="L1124" s="20"/>
      <c r="M1124" s="21">
        <f>L1124*F1124</f>
        <v>0</v>
      </c>
    </row>
    <row r="1125" spans="1:13" ht="24" customHeight="1" outlineLevel="2" x14ac:dyDescent="0.2">
      <c r="A1125" s="62" t="s">
        <v>2842</v>
      </c>
      <c r="B1125" s="55" t="s">
        <v>1309</v>
      </c>
      <c r="C1125" s="55"/>
      <c r="D1125" s="22" t="s">
        <v>1310</v>
      </c>
      <c r="E1125" s="23" t="s">
        <v>35</v>
      </c>
      <c r="F1125" s="30">
        <v>1568.7</v>
      </c>
      <c r="G1125" s="25">
        <f>F1125*0.98</f>
        <v>1537.326</v>
      </c>
      <c r="H1125" s="25">
        <f>F1125*0.97</f>
        <v>1521.6389999999999</v>
      </c>
      <c r="I1125" s="25">
        <f>F1125*0.96</f>
        <v>1505.952</v>
      </c>
      <c r="J1125" s="25">
        <f>F1125*0.95</f>
        <v>1490.2649999999999</v>
      </c>
      <c r="K1125" s="26" t="s">
        <v>32</v>
      </c>
      <c r="L1125" s="20"/>
      <c r="M1125" s="21">
        <f>L1125*F1125</f>
        <v>0</v>
      </c>
    </row>
    <row r="1126" spans="1:13" ht="24" customHeight="1" outlineLevel="2" x14ac:dyDescent="0.2">
      <c r="A1126" s="62" t="s">
        <v>2842</v>
      </c>
      <c r="B1126" s="55" t="s">
        <v>1311</v>
      </c>
      <c r="C1126" s="55"/>
      <c r="D1126" s="22" t="s">
        <v>1312</v>
      </c>
      <c r="E1126" s="23" t="s">
        <v>31</v>
      </c>
      <c r="F1126" s="24">
        <v>136.69999999999999</v>
      </c>
      <c r="G1126" s="25">
        <f>F1126*0.98</f>
        <v>133.96599999999998</v>
      </c>
      <c r="H1126" s="25">
        <f>F1126*0.97</f>
        <v>132.59899999999999</v>
      </c>
      <c r="I1126" s="25">
        <f>F1126*0.96</f>
        <v>131.23199999999997</v>
      </c>
      <c r="J1126" s="25">
        <f>F1126*0.95</f>
        <v>129.86499999999998</v>
      </c>
      <c r="K1126" s="26" t="s">
        <v>32</v>
      </c>
      <c r="L1126" s="20"/>
      <c r="M1126" s="21">
        <f>L1126*F1126</f>
        <v>0</v>
      </c>
    </row>
    <row r="1127" spans="1:13" ht="24" customHeight="1" outlineLevel="2" x14ac:dyDescent="0.2">
      <c r="A1127" s="62" t="s">
        <v>2842</v>
      </c>
      <c r="B1127" s="55" t="s">
        <v>1313</v>
      </c>
      <c r="C1127" s="55"/>
      <c r="D1127" s="22" t="s">
        <v>1314</v>
      </c>
      <c r="E1127" s="23" t="s">
        <v>35</v>
      </c>
      <c r="F1127" s="27">
        <v>84</v>
      </c>
      <c r="G1127" s="25">
        <f>F1127*0.98</f>
        <v>82.32</v>
      </c>
      <c r="H1127" s="25">
        <f>F1127*0.97</f>
        <v>81.48</v>
      </c>
      <c r="I1127" s="25">
        <f>F1127*0.96</f>
        <v>80.64</v>
      </c>
      <c r="J1127" s="25">
        <f>F1127*0.95</f>
        <v>79.8</v>
      </c>
      <c r="K1127" s="26" t="s">
        <v>32</v>
      </c>
      <c r="L1127" s="20"/>
      <c r="M1127" s="21">
        <f>L1127*F1127</f>
        <v>0</v>
      </c>
    </row>
    <row r="1128" spans="1:13" ht="24" customHeight="1" outlineLevel="2" x14ac:dyDescent="0.2">
      <c r="A1128" s="62" t="s">
        <v>2842</v>
      </c>
      <c r="B1128" s="55" t="s">
        <v>1315</v>
      </c>
      <c r="C1128" s="55"/>
      <c r="D1128" s="22" t="s">
        <v>1316</v>
      </c>
      <c r="E1128" s="23" t="s">
        <v>35</v>
      </c>
      <c r="F1128" s="29">
        <v>201.69</v>
      </c>
      <c r="G1128" s="25">
        <f>F1128*0.98</f>
        <v>197.65619999999998</v>
      </c>
      <c r="H1128" s="25">
        <f>F1128*0.97</f>
        <v>195.63929999999999</v>
      </c>
      <c r="I1128" s="25">
        <f>F1128*0.96</f>
        <v>193.6224</v>
      </c>
      <c r="J1128" s="25">
        <f>F1128*0.95</f>
        <v>191.60549999999998</v>
      </c>
      <c r="K1128" s="26" t="s">
        <v>32</v>
      </c>
      <c r="L1128" s="20"/>
      <c r="M1128" s="21">
        <f>L1128*F1128</f>
        <v>0</v>
      </c>
    </row>
    <row r="1129" spans="1:13" ht="24" customHeight="1" outlineLevel="2" x14ac:dyDescent="0.2">
      <c r="A1129" s="62" t="s">
        <v>2842</v>
      </c>
      <c r="B1129" s="54">
        <v>888519</v>
      </c>
      <c r="C1129" s="54"/>
      <c r="D1129" s="22" t="s">
        <v>1317</v>
      </c>
      <c r="E1129" s="23" t="s">
        <v>35</v>
      </c>
      <c r="F1129" s="24">
        <v>192.5</v>
      </c>
      <c r="G1129" s="25">
        <f>F1129*0.98</f>
        <v>188.65</v>
      </c>
      <c r="H1129" s="25">
        <f>F1129*0.97</f>
        <v>186.72499999999999</v>
      </c>
      <c r="I1129" s="25">
        <f>F1129*0.96</f>
        <v>184.79999999999998</v>
      </c>
      <c r="J1129" s="25">
        <f>F1129*0.95</f>
        <v>182.875</v>
      </c>
      <c r="K1129" s="26" t="s">
        <v>32</v>
      </c>
      <c r="L1129" s="20"/>
      <c r="M1129" s="21">
        <f>L1129*F1129</f>
        <v>0</v>
      </c>
    </row>
    <row r="1130" spans="1:13" ht="24" customHeight="1" outlineLevel="2" x14ac:dyDescent="0.2">
      <c r="A1130" s="62" t="s">
        <v>2842</v>
      </c>
      <c r="B1130" s="54">
        <v>888335</v>
      </c>
      <c r="C1130" s="54"/>
      <c r="D1130" s="22" t="s">
        <v>1318</v>
      </c>
      <c r="E1130" s="23" t="s">
        <v>35</v>
      </c>
      <c r="F1130" s="29">
        <v>193.85</v>
      </c>
      <c r="G1130" s="25">
        <f>F1130*0.98</f>
        <v>189.97299999999998</v>
      </c>
      <c r="H1130" s="25">
        <f>F1130*0.97</f>
        <v>188.03449999999998</v>
      </c>
      <c r="I1130" s="25">
        <f>F1130*0.96</f>
        <v>186.09599999999998</v>
      </c>
      <c r="J1130" s="25">
        <f>F1130*0.95</f>
        <v>184.1575</v>
      </c>
      <c r="K1130" s="26" t="s">
        <v>32</v>
      </c>
      <c r="L1130" s="20"/>
      <c r="M1130" s="21">
        <f>L1130*F1130</f>
        <v>0</v>
      </c>
    </row>
    <row r="1131" spans="1:13" ht="24" customHeight="1" outlineLevel="2" x14ac:dyDescent="0.2">
      <c r="A1131" s="62" t="s">
        <v>2842</v>
      </c>
      <c r="B1131" s="54">
        <v>888100</v>
      </c>
      <c r="C1131" s="54"/>
      <c r="D1131" s="22" t="s">
        <v>1319</v>
      </c>
      <c r="E1131" s="23" t="s">
        <v>35</v>
      </c>
      <c r="F1131" s="29">
        <v>166.95</v>
      </c>
      <c r="G1131" s="25">
        <f>F1131*0.98</f>
        <v>163.61099999999999</v>
      </c>
      <c r="H1131" s="25">
        <f>F1131*0.97</f>
        <v>161.94149999999999</v>
      </c>
      <c r="I1131" s="25">
        <f>F1131*0.96</f>
        <v>160.27199999999999</v>
      </c>
      <c r="J1131" s="25">
        <f>F1131*0.95</f>
        <v>158.60249999999999</v>
      </c>
      <c r="K1131" s="26" t="s">
        <v>32</v>
      </c>
      <c r="L1131" s="20"/>
      <c r="M1131" s="21">
        <f>L1131*F1131</f>
        <v>0</v>
      </c>
    </row>
    <row r="1132" spans="1:13" ht="24" customHeight="1" outlineLevel="2" x14ac:dyDescent="0.2">
      <c r="A1132" s="62" t="s">
        <v>2842</v>
      </c>
      <c r="B1132" s="54">
        <v>888337</v>
      </c>
      <c r="C1132" s="54"/>
      <c r="D1132" s="22" t="s">
        <v>1320</v>
      </c>
      <c r="E1132" s="23" t="s">
        <v>35</v>
      </c>
      <c r="F1132" s="29">
        <v>140.06</v>
      </c>
      <c r="G1132" s="25">
        <f>F1132*0.98</f>
        <v>137.25880000000001</v>
      </c>
      <c r="H1132" s="25">
        <f>F1132*0.97</f>
        <v>135.85820000000001</v>
      </c>
      <c r="I1132" s="25">
        <f>F1132*0.96</f>
        <v>134.45759999999999</v>
      </c>
      <c r="J1132" s="25">
        <f>F1132*0.95</f>
        <v>133.05699999999999</v>
      </c>
      <c r="K1132" s="26" t="s">
        <v>32</v>
      </c>
      <c r="L1132" s="20"/>
      <c r="M1132" s="21">
        <f>L1132*F1132</f>
        <v>0</v>
      </c>
    </row>
    <row r="1133" spans="1:13" ht="24" customHeight="1" outlineLevel="2" x14ac:dyDescent="0.2">
      <c r="A1133" s="62" t="s">
        <v>2842</v>
      </c>
      <c r="B1133" s="55" t="s">
        <v>1321</v>
      </c>
      <c r="C1133" s="55"/>
      <c r="D1133" s="22" t="s">
        <v>1322</v>
      </c>
      <c r="E1133" s="23" t="s">
        <v>35</v>
      </c>
      <c r="F1133" s="29">
        <v>155.75</v>
      </c>
      <c r="G1133" s="25">
        <f>F1133*0.98</f>
        <v>152.63499999999999</v>
      </c>
      <c r="H1133" s="25">
        <f>F1133*0.97</f>
        <v>151.07749999999999</v>
      </c>
      <c r="I1133" s="25">
        <f>F1133*0.96</f>
        <v>149.51999999999998</v>
      </c>
      <c r="J1133" s="25">
        <f>F1133*0.95</f>
        <v>147.96250000000001</v>
      </c>
      <c r="K1133" s="26" t="s">
        <v>32</v>
      </c>
      <c r="L1133" s="20"/>
      <c r="M1133" s="21">
        <f>L1133*F1133</f>
        <v>0</v>
      </c>
    </row>
    <row r="1134" spans="1:13" ht="24" customHeight="1" outlineLevel="2" x14ac:dyDescent="0.2">
      <c r="A1134" s="62" t="s">
        <v>2842</v>
      </c>
      <c r="B1134" s="54">
        <v>88001</v>
      </c>
      <c r="C1134" s="54"/>
      <c r="D1134" s="22" t="s">
        <v>1323</v>
      </c>
      <c r="E1134" s="23" t="s">
        <v>31</v>
      </c>
      <c r="F1134" s="29">
        <v>155.75</v>
      </c>
      <c r="G1134" s="25">
        <f>F1134*0.98</f>
        <v>152.63499999999999</v>
      </c>
      <c r="H1134" s="25">
        <f>F1134*0.97</f>
        <v>151.07749999999999</v>
      </c>
      <c r="I1134" s="25">
        <f>F1134*0.96</f>
        <v>149.51999999999998</v>
      </c>
      <c r="J1134" s="25">
        <f>F1134*0.95</f>
        <v>147.96250000000001</v>
      </c>
      <c r="K1134" s="26" t="s">
        <v>32</v>
      </c>
      <c r="L1134" s="20"/>
      <c r="M1134" s="21">
        <f>L1134*F1134</f>
        <v>0</v>
      </c>
    </row>
    <row r="1135" spans="1:13" ht="24" customHeight="1" outlineLevel="2" x14ac:dyDescent="0.2">
      <c r="A1135" s="62" t="s">
        <v>2842</v>
      </c>
      <c r="B1135" s="54">
        <v>888338</v>
      </c>
      <c r="C1135" s="54"/>
      <c r="D1135" s="22" t="s">
        <v>1324</v>
      </c>
      <c r="E1135" s="23" t="s">
        <v>35</v>
      </c>
      <c r="F1135" s="29">
        <v>189.36</v>
      </c>
      <c r="G1135" s="25">
        <f>F1135*0.98</f>
        <v>185.5728</v>
      </c>
      <c r="H1135" s="25">
        <f>F1135*0.97</f>
        <v>183.67920000000001</v>
      </c>
      <c r="I1135" s="25">
        <f>F1135*0.96</f>
        <v>181.78560000000002</v>
      </c>
      <c r="J1135" s="25">
        <f>F1135*0.95</f>
        <v>179.892</v>
      </c>
      <c r="K1135" s="26" t="s">
        <v>32</v>
      </c>
      <c r="L1135" s="20"/>
      <c r="M1135" s="21">
        <f>L1135*F1135</f>
        <v>0</v>
      </c>
    </row>
    <row r="1136" spans="1:13" ht="24" customHeight="1" outlineLevel="2" x14ac:dyDescent="0.2">
      <c r="A1136" s="62" t="s">
        <v>2842</v>
      </c>
      <c r="B1136" s="54">
        <v>88012</v>
      </c>
      <c r="C1136" s="54"/>
      <c r="D1136" s="22" t="s">
        <v>1325</v>
      </c>
      <c r="E1136" s="23" t="s">
        <v>31</v>
      </c>
      <c r="F1136" s="29">
        <v>151.27000000000001</v>
      </c>
      <c r="G1136" s="25">
        <f>F1136*0.98</f>
        <v>148.24460000000002</v>
      </c>
      <c r="H1136" s="25">
        <f>F1136*0.97</f>
        <v>146.7319</v>
      </c>
      <c r="I1136" s="25">
        <f>F1136*0.96</f>
        <v>145.2192</v>
      </c>
      <c r="J1136" s="25">
        <f>F1136*0.95</f>
        <v>143.70650000000001</v>
      </c>
      <c r="K1136" s="26" t="s">
        <v>32</v>
      </c>
      <c r="L1136" s="20"/>
      <c r="M1136" s="21">
        <f>L1136*F1136</f>
        <v>0</v>
      </c>
    </row>
    <row r="1137" spans="1:13" ht="24" customHeight="1" outlineLevel="2" x14ac:dyDescent="0.2">
      <c r="A1137" s="62" t="s">
        <v>2842</v>
      </c>
      <c r="B1137" s="54">
        <v>888096</v>
      </c>
      <c r="C1137" s="54"/>
      <c r="D1137" s="22" t="s">
        <v>1326</v>
      </c>
      <c r="E1137" s="23" t="s">
        <v>35</v>
      </c>
      <c r="F1137" s="29">
        <v>175.92</v>
      </c>
      <c r="G1137" s="25">
        <f>F1137*0.98</f>
        <v>172.40159999999997</v>
      </c>
      <c r="H1137" s="25">
        <f>F1137*0.97</f>
        <v>170.64239999999998</v>
      </c>
      <c r="I1137" s="25">
        <f>F1137*0.96</f>
        <v>168.88319999999999</v>
      </c>
      <c r="J1137" s="25">
        <f>F1137*0.95</f>
        <v>167.12399999999997</v>
      </c>
      <c r="K1137" s="26" t="s">
        <v>32</v>
      </c>
      <c r="L1137" s="20"/>
      <c r="M1137" s="21">
        <f>L1137*F1137</f>
        <v>0</v>
      </c>
    </row>
    <row r="1138" spans="1:13" ht="24" customHeight="1" outlineLevel="2" x14ac:dyDescent="0.2">
      <c r="A1138" s="62" t="s">
        <v>2842</v>
      </c>
      <c r="B1138" s="55" t="s">
        <v>1327</v>
      </c>
      <c r="C1138" s="55"/>
      <c r="D1138" s="22" t="s">
        <v>1328</v>
      </c>
      <c r="E1138" s="23" t="s">
        <v>35</v>
      </c>
      <c r="F1138" s="24">
        <v>92.5</v>
      </c>
      <c r="G1138" s="25">
        <f>F1138*0.98</f>
        <v>90.649999999999991</v>
      </c>
      <c r="H1138" s="25">
        <f>F1138*0.97</f>
        <v>89.724999999999994</v>
      </c>
      <c r="I1138" s="25">
        <f>F1138*0.96</f>
        <v>88.8</v>
      </c>
      <c r="J1138" s="25">
        <f>F1138*0.95</f>
        <v>87.875</v>
      </c>
      <c r="K1138" s="26" t="s">
        <v>32</v>
      </c>
      <c r="L1138" s="20"/>
      <c r="M1138" s="21">
        <f>L1138*F1138</f>
        <v>0</v>
      </c>
    </row>
    <row r="1139" spans="1:13" ht="24" customHeight="1" outlineLevel="2" x14ac:dyDescent="0.2">
      <c r="A1139" s="62" t="s">
        <v>2842</v>
      </c>
      <c r="B1139" s="54">
        <v>888545</v>
      </c>
      <c r="C1139" s="54"/>
      <c r="D1139" s="22" t="s">
        <v>1329</v>
      </c>
      <c r="E1139" s="23" t="s">
        <v>35</v>
      </c>
      <c r="F1139" s="27">
        <v>99</v>
      </c>
      <c r="G1139" s="25">
        <f>F1139*0.98</f>
        <v>97.02</v>
      </c>
      <c r="H1139" s="25">
        <f>F1139*0.97</f>
        <v>96.03</v>
      </c>
      <c r="I1139" s="25">
        <f>F1139*0.96</f>
        <v>95.039999999999992</v>
      </c>
      <c r="J1139" s="25">
        <f>F1139*0.95</f>
        <v>94.05</v>
      </c>
      <c r="K1139" s="26" t="s">
        <v>32</v>
      </c>
      <c r="L1139" s="20"/>
      <c r="M1139" s="21">
        <f>L1139*F1139</f>
        <v>0</v>
      </c>
    </row>
    <row r="1140" spans="1:13" ht="24" customHeight="1" outlineLevel="2" x14ac:dyDescent="0.2">
      <c r="A1140" s="62" t="s">
        <v>2842</v>
      </c>
      <c r="B1140" s="54">
        <v>888289</v>
      </c>
      <c r="C1140" s="54"/>
      <c r="D1140" s="22" t="s">
        <v>1330</v>
      </c>
      <c r="E1140" s="23" t="s">
        <v>35</v>
      </c>
      <c r="F1140" s="29">
        <v>187.12</v>
      </c>
      <c r="G1140" s="25">
        <f>F1140*0.98</f>
        <v>183.3776</v>
      </c>
      <c r="H1140" s="25">
        <f>F1140*0.97</f>
        <v>181.50640000000001</v>
      </c>
      <c r="I1140" s="25">
        <f>F1140*0.96</f>
        <v>179.6352</v>
      </c>
      <c r="J1140" s="25">
        <f>F1140*0.95</f>
        <v>177.76400000000001</v>
      </c>
      <c r="K1140" s="26" t="s">
        <v>32</v>
      </c>
      <c r="L1140" s="20"/>
      <c r="M1140" s="21">
        <f>L1140*F1140</f>
        <v>0</v>
      </c>
    </row>
    <row r="1141" spans="1:13" ht="24" customHeight="1" outlineLevel="2" x14ac:dyDescent="0.2">
      <c r="A1141" s="62" t="s">
        <v>2842</v>
      </c>
      <c r="B1141" s="54">
        <v>888348</v>
      </c>
      <c r="C1141" s="54"/>
      <c r="D1141" s="22" t="s">
        <v>1331</v>
      </c>
      <c r="E1141" s="23" t="s">
        <v>35</v>
      </c>
      <c r="F1141" s="29">
        <v>143.41999999999999</v>
      </c>
      <c r="G1141" s="25">
        <f>F1141*0.98</f>
        <v>140.55159999999998</v>
      </c>
      <c r="H1141" s="25">
        <f>F1141*0.97</f>
        <v>139.11739999999998</v>
      </c>
      <c r="I1141" s="25">
        <f>F1141*0.96</f>
        <v>137.68319999999997</v>
      </c>
      <c r="J1141" s="25">
        <f>F1141*0.95</f>
        <v>136.249</v>
      </c>
      <c r="K1141" s="26" t="s">
        <v>32</v>
      </c>
      <c r="L1141" s="20"/>
      <c r="M1141" s="21">
        <f>L1141*F1141</f>
        <v>0</v>
      </c>
    </row>
    <row r="1142" spans="1:13" ht="24" customHeight="1" outlineLevel="2" x14ac:dyDescent="0.2">
      <c r="A1142" s="62" t="s">
        <v>2842</v>
      </c>
      <c r="B1142" s="54">
        <v>888568</v>
      </c>
      <c r="C1142" s="54"/>
      <c r="D1142" s="22" t="s">
        <v>1332</v>
      </c>
      <c r="E1142" s="23" t="s">
        <v>35</v>
      </c>
      <c r="F1142" s="29">
        <v>135.58000000000001</v>
      </c>
      <c r="G1142" s="25">
        <f>F1142*0.98</f>
        <v>132.86840000000001</v>
      </c>
      <c r="H1142" s="25">
        <f>F1142*0.97</f>
        <v>131.51260000000002</v>
      </c>
      <c r="I1142" s="25">
        <f>F1142*0.96</f>
        <v>130.1568</v>
      </c>
      <c r="J1142" s="25">
        <f>F1142*0.95</f>
        <v>128.80100000000002</v>
      </c>
      <c r="K1142" s="26" t="s">
        <v>32</v>
      </c>
      <c r="L1142" s="20"/>
      <c r="M1142" s="21">
        <f>L1142*F1142</f>
        <v>0</v>
      </c>
    </row>
    <row r="1143" spans="1:13" ht="24" customHeight="1" outlineLevel="2" x14ac:dyDescent="0.2">
      <c r="A1143" s="62" t="s">
        <v>2842</v>
      </c>
      <c r="B1143" s="54">
        <v>888221</v>
      </c>
      <c r="C1143" s="54"/>
      <c r="D1143" s="22" t="s">
        <v>1333</v>
      </c>
      <c r="E1143" s="23" t="s">
        <v>35</v>
      </c>
      <c r="F1143" s="27">
        <v>196</v>
      </c>
      <c r="G1143" s="25">
        <f>F1143*0.98</f>
        <v>192.07999999999998</v>
      </c>
      <c r="H1143" s="25">
        <f>F1143*0.97</f>
        <v>190.12</v>
      </c>
      <c r="I1143" s="25">
        <f>F1143*0.96</f>
        <v>188.16</v>
      </c>
      <c r="J1143" s="25">
        <f>F1143*0.95</f>
        <v>186.2</v>
      </c>
      <c r="K1143" s="26" t="s">
        <v>32</v>
      </c>
      <c r="L1143" s="20"/>
      <c r="M1143" s="21">
        <f>L1143*F1143</f>
        <v>0</v>
      </c>
    </row>
    <row r="1144" spans="1:13" ht="24" customHeight="1" outlineLevel="2" x14ac:dyDescent="0.2">
      <c r="A1144" s="62" t="s">
        <v>2842</v>
      </c>
      <c r="B1144" s="54">
        <v>888068</v>
      </c>
      <c r="C1144" s="54"/>
      <c r="D1144" s="22" t="s">
        <v>1334</v>
      </c>
      <c r="E1144" s="23" t="s">
        <v>35</v>
      </c>
      <c r="F1144" s="27">
        <v>129</v>
      </c>
      <c r="G1144" s="25">
        <f>F1144*0.98</f>
        <v>126.42</v>
      </c>
      <c r="H1144" s="25">
        <f>F1144*0.97</f>
        <v>125.13</v>
      </c>
      <c r="I1144" s="25">
        <f>F1144*0.96</f>
        <v>123.83999999999999</v>
      </c>
      <c r="J1144" s="25">
        <f>F1144*0.95</f>
        <v>122.55</v>
      </c>
      <c r="K1144" s="26" t="s">
        <v>32</v>
      </c>
      <c r="L1144" s="20"/>
      <c r="M1144" s="21">
        <f>L1144*F1144</f>
        <v>0</v>
      </c>
    </row>
    <row r="1145" spans="1:13" ht="24" customHeight="1" outlineLevel="2" x14ac:dyDescent="0.2">
      <c r="A1145" s="62" t="s">
        <v>2842</v>
      </c>
      <c r="B1145" s="54">
        <v>888236</v>
      </c>
      <c r="C1145" s="54"/>
      <c r="D1145" s="22" t="s">
        <v>1335</v>
      </c>
      <c r="E1145" s="23" t="s">
        <v>35</v>
      </c>
      <c r="F1145" s="29">
        <v>261.70999999999998</v>
      </c>
      <c r="G1145" s="25">
        <f>F1145*0.98</f>
        <v>256.47579999999999</v>
      </c>
      <c r="H1145" s="25">
        <f>F1145*0.97</f>
        <v>253.85869999999997</v>
      </c>
      <c r="I1145" s="25">
        <f>F1145*0.96</f>
        <v>251.24159999999998</v>
      </c>
      <c r="J1145" s="25">
        <f>F1145*0.95</f>
        <v>248.62449999999995</v>
      </c>
      <c r="K1145" s="26" t="s">
        <v>32</v>
      </c>
      <c r="L1145" s="20"/>
      <c r="M1145" s="21">
        <f>L1145*F1145</f>
        <v>0</v>
      </c>
    </row>
    <row r="1146" spans="1:13" ht="36" customHeight="1" outlineLevel="2" x14ac:dyDescent="0.2">
      <c r="A1146" s="62" t="s">
        <v>2842</v>
      </c>
      <c r="B1146" s="54">
        <v>888170</v>
      </c>
      <c r="C1146" s="54"/>
      <c r="D1146" s="22" t="s">
        <v>1336</v>
      </c>
      <c r="E1146" s="23" t="s">
        <v>35</v>
      </c>
      <c r="F1146" s="29">
        <v>211.77</v>
      </c>
      <c r="G1146" s="25">
        <f>F1146*0.98</f>
        <v>207.53460000000001</v>
      </c>
      <c r="H1146" s="25">
        <f>F1146*0.97</f>
        <v>205.4169</v>
      </c>
      <c r="I1146" s="25">
        <f>F1146*0.96</f>
        <v>203.29920000000001</v>
      </c>
      <c r="J1146" s="25">
        <f>F1146*0.95</f>
        <v>201.1815</v>
      </c>
      <c r="K1146" s="26" t="s">
        <v>32</v>
      </c>
      <c r="L1146" s="20"/>
      <c r="M1146" s="21">
        <f>L1146*F1146</f>
        <v>0</v>
      </c>
    </row>
    <row r="1147" spans="1:13" ht="24" customHeight="1" outlineLevel="2" x14ac:dyDescent="0.2">
      <c r="A1147" s="62" t="s">
        <v>2842</v>
      </c>
      <c r="B1147" s="55" t="s">
        <v>1337</v>
      </c>
      <c r="C1147" s="55"/>
      <c r="D1147" s="22" t="s">
        <v>1338</v>
      </c>
      <c r="E1147" s="23" t="s">
        <v>35</v>
      </c>
      <c r="F1147" s="24">
        <v>239.5</v>
      </c>
      <c r="G1147" s="25">
        <f>F1147*0.98</f>
        <v>234.71</v>
      </c>
      <c r="H1147" s="25">
        <f>F1147*0.97</f>
        <v>232.315</v>
      </c>
      <c r="I1147" s="25">
        <f>F1147*0.96</f>
        <v>229.92</v>
      </c>
      <c r="J1147" s="25">
        <f>F1147*0.95</f>
        <v>227.52499999999998</v>
      </c>
      <c r="K1147" s="26" t="s">
        <v>32</v>
      </c>
      <c r="L1147" s="20"/>
      <c r="M1147" s="21">
        <f>L1147*F1147</f>
        <v>0</v>
      </c>
    </row>
    <row r="1148" spans="1:13" ht="24" customHeight="1" outlineLevel="2" x14ac:dyDescent="0.2">
      <c r="A1148" s="62" t="s">
        <v>2842</v>
      </c>
      <c r="B1148" s="54">
        <v>888353</v>
      </c>
      <c r="C1148" s="54"/>
      <c r="D1148" s="22" t="s">
        <v>1339</v>
      </c>
      <c r="E1148" s="23" t="s">
        <v>35</v>
      </c>
      <c r="F1148" s="29">
        <v>206.17</v>
      </c>
      <c r="G1148" s="25">
        <f>F1148*0.98</f>
        <v>202.04659999999998</v>
      </c>
      <c r="H1148" s="25">
        <f>F1148*0.97</f>
        <v>199.98489999999998</v>
      </c>
      <c r="I1148" s="25">
        <f>F1148*0.96</f>
        <v>197.92319999999998</v>
      </c>
      <c r="J1148" s="25">
        <f>F1148*0.95</f>
        <v>195.86149999999998</v>
      </c>
      <c r="K1148" s="26" t="s">
        <v>32</v>
      </c>
      <c r="L1148" s="20"/>
      <c r="M1148" s="21">
        <f>L1148*F1148</f>
        <v>0</v>
      </c>
    </row>
    <row r="1149" spans="1:13" ht="24" customHeight="1" outlineLevel="2" x14ac:dyDescent="0.2">
      <c r="A1149" s="62" t="s">
        <v>2842</v>
      </c>
      <c r="B1149" s="54">
        <v>888218</v>
      </c>
      <c r="C1149" s="54"/>
      <c r="D1149" s="22" t="s">
        <v>1340</v>
      </c>
      <c r="E1149" s="23" t="s">
        <v>35</v>
      </c>
      <c r="F1149" s="29">
        <v>211.77</v>
      </c>
      <c r="G1149" s="25">
        <f>F1149*0.98</f>
        <v>207.53460000000001</v>
      </c>
      <c r="H1149" s="25">
        <f>F1149*0.97</f>
        <v>205.4169</v>
      </c>
      <c r="I1149" s="25">
        <f>F1149*0.96</f>
        <v>203.29920000000001</v>
      </c>
      <c r="J1149" s="25">
        <f>F1149*0.95</f>
        <v>201.1815</v>
      </c>
      <c r="K1149" s="26" t="s">
        <v>32</v>
      </c>
      <c r="L1149" s="20"/>
      <c r="M1149" s="21">
        <f>L1149*F1149</f>
        <v>0</v>
      </c>
    </row>
    <row r="1150" spans="1:13" ht="24" customHeight="1" outlineLevel="2" x14ac:dyDescent="0.2">
      <c r="A1150" s="62" t="s">
        <v>2842</v>
      </c>
      <c r="B1150" s="54">
        <v>888354</v>
      </c>
      <c r="C1150" s="54"/>
      <c r="D1150" s="22" t="s">
        <v>1341</v>
      </c>
      <c r="E1150" s="23" t="s">
        <v>35</v>
      </c>
      <c r="F1150" s="29">
        <v>133.34</v>
      </c>
      <c r="G1150" s="25">
        <f>F1150*0.98</f>
        <v>130.67320000000001</v>
      </c>
      <c r="H1150" s="25">
        <f>F1150*0.97</f>
        <v>129.3398</v>
      </c>
      <c r="I1150" s="25">
        <f>F1150*0.96</f>
        <v>128.00639999999999</v>
      </c>
      <c r="J1150" s="25">
        <f>F1150*0.95</f>
        <v>126.673</v>
      </c>
      <c r="K1150" s="26" t="s">
        <v>32</v>
      </c>
      <c r="L1150" s="20"/>
      <c r="M1150" s="21">
        <f>L1150*F1150</f>
        <v>0</v>
      </c>
    </row>
    <row r="1151" spans="1:13" ht="24" customHeight="1" outlineLevel="2" x14ac:dyDescent="0.2">
      <c r="A1151" s="62" t="s">
        <v>2842</v>
      </c>
      <c r="B1151" s="54">
        <v>888355</v>
      </c>
      <c r="C1151" s="54"/>
      <c r="D1151" s="22" t="s">
        <v>1342</v>
      </c>
      <c r="E1151" s="23" t="s">
        <v>35</v>
      </c>
      <c r="F1151" s="24">
        <v>208.5</v>
      </c>
      <c r="G1151" s="25">
        <f>F1151*0.98</f>
        <v>204.32999999999998</v>
      </c>
      <c r="H1151" s="25">
        <f>F1151*0.97</f>
        <v>202.245</v>
      </c>
      <c r="I1151" s="25">
        <f>F1151*0.96</f>
        <v>200.16</v>
      </c>
      <c r="J1151" s="25">
        <f>F1151*0.95</f>
        <v>198.07499999999999</v>
      </c>
      <c r="K1151" s="26" t="s">
        <v>32</v>
      </c>
      <c r="L1151" s="20"/>
      <c r="M1151" s="21">
        <f>L1151*F1151</f>
        <v>0</v>
      </c>
    </row>
    <row r="1152" spans="1:13" ht="24" customHeight="1" outlineLevel="2" x14ac:dyDescent="0.2">
      <c r="A1152" s="62" t="s">
        <v>2842</v>
      </c>
      <c r="B1152" s="54">
        <v>888356</v>
      </c>
      <c r="C1152" s="54"/>
      <c r="D1152" s="22" t="s">
        <v>1343</v>
      </c>
      <c r="E1152" s="23" t="s">
        <v>35</v>
      </c>
      <c r="F1152" s="29">
        <v>209.53</v>
      </c>
      <c r="G1152" s="25">
        <f>F1152*0.98</f>
        <v>205.33939999999998</v>
      </c>
      <c r="H1152" s="25">
        <f>F1152*0.97</f>
        <v>203.2441</v>
      </c>
      <c r="I1152" s="25">
        <f>F1152*0.96</f>
        <v>201.14879999999999</v>
      </c>
      <c r="J1152" s="25">
        <f>F1152*0.95</f>
        <v>199.05349999999999</v>
      </c>
      <c r="K1152" s="26" t="s">
        <v>32</v>
      </c>
      <c r="L1152" s="20"/>
      <c r="M1152" s="21">
        <f>L1152*F1152</f>
        <v>0</v>
      </c>
    </row>
    <row r="1153" spans="1:13" ht="24" customHeight="1" outlineLevel="2" x14ac:dyDescent="0.2">
      <c r="A1153" s="62" t="s">
        <v>2842</v>
      </c>
      <c r="B1153" s="54">
        <v>888116</v>
      </c>
      <c r="C1153" s="54"/>
      <c r="D1153" s="22" t="s">
        <v>1344</v>
      </c>
      <c r="E1153" s="23" t="s">
        <v>35</v>
      </c>
      <c r="F1153" s="24">
        <v>201.5</v>
      </c>
      <c r="G1153" s="25">
        <f>F1153*0.98</f>
        <v>197.47</v>
      </c>
      <c r="H1153" s="25">
        <f>F1153*0.97</f>
        <v>195.45499999999998</v>
      </c>
      <c r="I1153" s="25">
        <f>F1153*0.96</f>
        <v>193.44</v>
      </c>
      <c r="J1153" s="25">
        <f>F1153*0.95</f>
        <v>191.42499999999998</v>
      </c>
      <c r="K1153" s="26" t="s">
        <v>32</v>
      </c>
      <c r="L1153" s="20"/>
      <c r="M1153" s="21">
        <f>L1153*F1153</f>
        <v>0</v>
      </c>
    </row>
    <row r="1154" spans="1:13" ht="24" customHeight="1" outlineLevel="2" x14ac:dyDescent="0.2">
      <c r="A1154" s="62" t="s">
        <v>2842</v>
      </c>
      <c r="B1154" s="54">
        <v>888187</v>
      </c>
      <c r="C1154" s="54"/>
      <c r="D1154" s="22" t="s">
        <v>1345</v>
      </c>
      <c r="E1154" s="23" t="s">
        <v>35</v>
      </c>
      <c r="F1154" s="29">
        <v>222.98</v>
      </c>
      <c r="G1154" s="25">
        <f>F1154*0.98</f>
        <v>218.5204</v>
      </c>
      <c r="H1154" s="25">
        <f>F1154*0.97</f>
        <v>216.29059999999998</v>
      </c>
      <c r="I1154" s="25">
        <f>F1154*0.96</f>
        <v>214.06079999999997</v>
      </c>
      <c r="J1154" s="25">
        <f>F1154*0.95</f>
        <v>211.83099999999999</v>
      </c>
      <c r="K1154" s="26" t="s">
        <v>32</v>
      </c>
      <c r="L1154" s="20"/>
      <c r="M1154" s="21">
        <f>L1154*F1154</f>
        <v>0</v>
      </c>
    </row>
    <row r="1155" spans="1:13" ht="24" customHeight="1" outlineLevel="2" x14ac:dyDescent="0.2">
      <c r="A1155" s="62" t="s">
        <v>2842</v>
      </c>
      <c r="B1155" s="54">
        <v>888359</v>
      </c>
      <c r="C1155" s="54"/>
      <c r="D1155" s="22" t="s">
        <v>1346</v>
      </c>
      <c r="E1155" s="23" t="s">
        <v>35</v>
      </c>
      <c r="F1155" s="29">
        <v>197.21</v>
      </c>
      <c r="G1155" s="25">
        <f>F1155*0.98</f>
        <v>193.26580000000001</v>
      </c>
      <c r="H1155" s="25">
        <f>F1155*0.97</f>
        <v>191.2937</v>
      </c>
      <c r="I1155" s="25">
        <f>F1155*0.96</f>
        <v>189.32159999999999</v>
      </c>
      <c r="J1155" s="25">
        <f>F1155*0.95</f>
        <v>187.34950000000001</v>
      </c>
      <c r="K1155" s="26" t="s">
        <v>32</v>
      </c>
      <c r="L1155" s="20"/>
      <c r="M1155" s="21">
        <f>L1155*F1155</f>
        <v>0</v>
      </c>
    </row>
    <row r="1156" spans="1:13" ht="36" customHeight="1" outlineLevel="2" x14ac:dyDescent="0.2">
      <c r="A1156" s="62" t="s">
        <v>2842</v>
      </c>
      <c r="B1156" s="55" t="s">
        <v>1347</v>
      </c>
      <c r="C1156" s="55"/>
      <c r="D1156" s="22" t="s">
        <v>1348</v>
      </c>
      <c r="E1156" s="23" t="s">
        <v>35</v>
      </c>
      <c r="F1156" s="29">
        <v>207.29</v>
      </c>
      <c r="G1156" s="25">
        <f>F1156*0.98</f>
        <v>203.14419999999998</v>
      </c>
      <c r="H1156" s="25">
        <f>F1156*0.97</f>
        <v>201.07129999999998</v>
      </c>
      <c r="I1156" s="25">
        <f>F1156*0.96</f>
        <v>198.99839999999998</v>
      </c>
      <c r="J1156" s="25">
        <f>F1156*0.95</f>
        <v>196.92549999999997</v>
      </c>
      <c r="K1156" s="26" t="s">
        <v>32</v>
      </c>
      <c r="L1156" s="20"/>
      <c r="M1156" s="21">
        <f>L1156*F1156</f>
        <v>0</v>
      </c>
    </row>
    <row r="1157" spans="1:13" ht="24" customHeight="1" outlineLevel="2" x14ac:dyDescent="0.2">
      <c r="A1157" s="62" t="s">
        <v>2842</v>
      </c>
      <c r="B1157" s="54">
        <v>888526</v>
      </c>
      <c r="C1157" s="54"/>
      <c r="D1157" s="22" t="s">
        <v>1349</v>
      </c>
      <c r="E1157" s="23" t="s">
        <v>35</v>
      </c>
      <c r="F1157" s="24">
        <v>210.5</v>
      </c>
      <c r="G1157" s="25">
        <f>F1157*0.98</f>
        <v>206.29</v>
      </c>
      <c r="H1157" s="25">
        <f>F1157*0.97</f>
        <v>204.185</v>
      </c>
      <c r="I1157" s="25">
        <f>F1157*0.96</f>
        <v>202.07999999999998</v>
      </c>
      <c r="J1157" s="25">
        <f>F1157*0.95</f>
        <v>199.97499999999999</v>
      </c>
      <c r="K1157" s="26" t="s">
        <v>32</v>
      </c>
      <c r="L1157" s="20"/>
      <c r="M1157" s="21">
        <f>L1157*F1157</f>
        <v>0</v>
      </c>
    </row>
    <row r="1158" spans="1:13" ht="24" customHeight="1" outlineLevel="2" x14ac:dyDescent="0.2">
      <c r="A1158" s="62" t="s">
        <v>2842</v>
      </c>
      <c r="B1158" s="55" t="s">
        <v>1350</v>
      </c>
      <c r="C1158" s="55"/>
      <c r="D1158" s="22" t="s">
        <v>1351</v>
      </c>
      <c r="E1158" s="23" t="s">
        <v>35</v>
      </c>
      <c r="F1158" s="24">
        <v>195.5</v>
      </c>
      <c r="G1158" s="25">
        <f>F1158*0.98</f>
        <v>191.59</v>
      </c>
      <c r="H1158" s="25">
        <f>F1158*0.97</f>
        <v>189.63499999999999</v>
      </c>
      <c r="I1158" s="25">
        <f>F1158*0.96</f>
        <v>187.68</v>
      </c>
      <c r="J1158" s="25">
        <f>F1158*0.95</f>
        <v>185.72499999999999</v>
      </c>
      <c r="K1158" s="26" t="s">
        <v>32</v>
      </c>
      <c r="L1158" s="20"/>
      <c r="M1158" s="21">
        <f>L1158*F1158</f>
        <v>0</v>
      </c>
    </row>
    <row r="1159" spans="1:13" ht="36" customHeight="1" outlineLevel="2" x14ac:dyDescent="0.2">
      <c r="A1159" s="62" t="s">
        <v>2842</v>
      </c>
      <c r="B1159" s="55" t="s">
        <v>1352</v>
      </c>
      <c r="C1159" s="55"/>
      <c r="D1159" s="22" t="s">
        <v>1353</v>
      </c>
      <c r="E1159" s="23" t="s">
        <v>35</v>
      </c>
      <c r="F1159" s="29">
        <v>206.17</v>
      </c>
      <c r="G1159" s="25">
        <f>F1159*0.98</f>
        <v>202.04659999999998</v>
      </c>
      <c r="H1159" s="25">
        <f>F1159*0.97</f>
        <v>199.98489999999998</v>
      </c>
      <c r="I1159" s="25">
        <f>F1159*0.96</f>
        <v>197.92319999999998</v>
      </c>
      <c r="J1159" s="25">
        <f>F1159*0.95</f>
        <v>195.86149999999998</v>
      </c>
      <c r="K1159" s="26" t="s">
        <v>32</v>
      </c>
      <c r="L1159" s="20"/>
      <c r="M1159" s="21">
        <f>L1159*F1159</f>
        <v>0</v>
      </c>
    </row>
    <row r="1160" spans="1:13" ht="24" customHeight="1" outlineLevel="2" x14ac:dyDescent="0.2">
      <c r="A1160" s="62" t="s">
        <v>2842</v>
      </c>
      <c r="B1160" s="54">
        <v>888523</v>
      </c>
      <c r="C1160" s="54"/>
      <c r="D1160" s="22" t="s">
        <v>1354</v>
      </c>
      <c r="E1160" s="23" t="s">
        <v>35</v>
      </c>
      <c r="F1160" s="29">
        <v>211.77</v>
      </c>
      <c r="G1160" s="25">
        <f>F1160*0.98</f>
        <v>207.53460000000001</v>
      </c>
      <c r="H1160" s="25">
        <f>F1160*0.97</f>
        <v>205.4169</v>
      </c>
      <c r="I1160" s="25">
        <f>F1160*0.96</f>
        <v>203.29920000000001</v>
      </c>
      <c r="J1160" s="25">
        <f>F1160*0.95</f>
        <v>201.1815</v>
      </c>
      <c r="K1160" s="26" t="s">
        <v>32</v>
      </c>
      <c r="L1160" s="20"/>
      <c r="M1160" s="21">
        <f>L1160*F1160</f>
        <v>0</v>
      </c>
    </row>
    <row r="1161" spans="1:13" ht="24" customHeight="1" outlineLevel="2" x14ac:dyDescent="0.2">
      <c r="A1161" s="62" t="s">
        <v>2842</v>
      </c>
      <c r="B1161" s="54">
        <v>888091</v>
      </c>
      <c r="C1161" s="54"/>
      <c r="D1161" s="22" t="s">
        <v>1355</v>
      </c>
      <c r="E1161" s="23" t="s">
        <v>35</v>
      </c>
      <c r="F1161" s="24">
        <v>199.5</v>
      </c>
      <c r="G1161" s="25">
        <f>F1161*0.98</f>
        <v>195.51</v>
      </c>
      <c r="H1161" s="25">
        <f>F1161*0.97</f>
        <v>193.51499999999999</v>
      </c>
      <c r="I1161" s="25">
        <f>F1161*0.96</f>
        <v>191.51999999999998</v>
      </c>
      <c r="J1161" s="25">
        <f>F1161*0.95</f>
        <v>189.52499999999998</v>
      </c>
      <c r="K1161" s="26" t="s">
        <v>32</v>
      </c>
      <c r="L1161" s="20"/>
      <c r="M1161" s="21">
        <f>L1161*F1161</f>
        <v>0</v>
      </c>
    </row>
    <row r="1162" spans="1:13" ht="24" customHeight="1" outlineLevel="2" x14ac:dyDescent="0.2">
      <c r="A1162" s="62" t="s">
        <v>2842</v>
      </c>
      <c r="B1162" s="54">
        <v>888591</v>
      </c>
      <c r="C1162" s="54"/>
      <c r="D1162" s="22" t="s">
        <v>1356</v>
      </c>
      <c r="E1162" s="23" t="s">
        <v>35</v>
      </c>
      <c r="F1162" s="29">
        <v>171.44</v>
      </c>
      <c r="G1162" s="25">
        <f>F1162*0.98</f>
        <v>168.0112</v>
      </c>
      <c r="H1162" s="25">
        <f>F1162*0.97</f>
        <v>166.29679999999999</v>
      </c>
      <c r="I1162" s="25">
        <f>F1162*0.96</f>
        <v>164.58239999999998</v>
      </c>
      <c r="J1162" s="25">
        <f>F1162*0.95</f>
        <v>162.86799999999999</v>
      </c>
      <c r="K1162" s="26" t="s">
        <v>32</v>
      </c>
      <c r="L1162" s="20"/>
      <c r="M1162" s="21">
        <f>L1162*F1162</f>
        <v>0</v>
      </c>
    </row>
    <row r="1163" spans="1:13" ht="24" customHeight="1" outlineLevel="2" x14ac:dyDescent="0.2">
      <c r="A1163" s="62" t="s">
        <v>2842</v>
      </c>
      <c r="B1163" s="55" t="s">
        <v>1357</v>
      </c>
      <c r="C1163" s="55"/>
      <c r="D1163" s="22" t="s">
        <v>1358</v>
      </c>
      <c r="E1163" s="23" t="s">
        <v>35</v>
      </c>
      <c r="F1163" s="27">
        <v>265</v>
      </c>
      <c r="G1163" s="25">
        <f>F1163*0.98</f>
        <v>259.7</v>
      </c>
      <c r="H1163" s="25">
        <f>F1163*0.97</f>
        <v>257.05</v>
      </c>
      <c r="I1163" s="25">
        <f>F1163*0.96</f>
        <v>254.39999999999998</v>
      </c>
      <c r="J1163" s="25">
        <f>F1163*0.95</f>
        <v>251.75</v>
      </c>
      <c r="K1163" s="26" t="s">
        <v>32</v>
      </c>
      <c r="L1163" s="20"/>
      <c r="M1163" s="21">
        <f>L1163*F1163</f>
        <v>0</v>
      </c>
    </row>
    <row r="1164" spans="1:13" ht="24" customHeight="1" outlineLevel="2" x14ac:dyDescent="0.2">
      <c r="A1164" s="62" t="s">
        <v>2842</v>
      </c>
      <c r="B1164" s="54">
        <v>888592</v>
      </c>
      <c r="C1164" s="54"/>
      <c r="D1164" s="22" t="s">
        <v>1359</v>
      </c>
      <c r="E1164" s="23" t="s">
        <v>35</v>
      </c>
      <c r="F1164" s="27">
        <v>204</v>
      </c>
      <c r="G1164" s="25">
        <f>F1164*0.98</f>
        <v>199.92</v>
      </c>
      <c r="H1164" s="25">
        <f>F1164*0.97</f>
        <v>197.88</v>
      </c>
      <c r="I1164" s="25">
        <f>F1164*0.96</f>
        <v>195.84</v>
      </c>
      <c r="J1164" s="25">
        <f>F1164*0.95</f>
        <v>193.79999999999998</v>
      </c>
      <c r="K1164" s="26" t="s">
        <v>32</v>
      </c>
      <c r="L1164" s="20"/>
      <c r="M1164" s="21">
        <f>L1164*F1164</f>
        <v>0</v>
      </c>
    </row>
    <row r="1165" spans="1:13" ht="24" customHeight="1" outlineLevel="2" x14ac:dyDescent="0.2">
      <c r="A1165" s="62" t="s">
        <v>2842</v>
      </c>
      <c r="B1165" s="54">
        <v>888237</v>
      </c>
      <c r="C1165" s="54"/>
      <c r="D1165" s="22" t="s">
        <v>1360</v>
      </c>
      <c r="E1165" s="23" t="s">
        <v>35</v>
      </c>
      <c r="F1165" s="29">
        <v>151.27000000000001</v>
      </c>
      <c r="G1165" s="25">
        <f>F1165*0.98</f>
        <v>148.24460000000002</v>
      </c>
      <c r="H1165" s="25">
        <f>F1165*0.97</f>
        <v>146.7319</v>
      </c>
      <c r="I1165" s="25">
        <f>F1165*0.96</f>
        <v>145.2192</v>
      </c>
      <c r="J1165" s="25">
        <f>F1165*0.95</f>
        <v>143.70650000000001</v>
      </c>
      <c r="K1165" s="26" t="s">
        <v>32</v>
      </c>
      <c r="L1165" s="20"/>
      <c r="M1165" s="21">
        <f>L1165*F1165</f>
        <v>0</v>
      </c>
    </row>
    <row r="1166" spans="1:13" ht="24" customHeight="1" outlineLevel="2" x14ac:dyDescent="0.2">
      <c r="A1166" s="62" t="s">
        <v>2842</v>
      </c>
      <c r="B1166" s="54">
        <v>888361</v>
      </c>
      <c r="C1166" s="54"/>
      <c r="D1166" s="22" t="s">
        <v>1361</v>
      </c>
      <c r="E1166" s="23" t="s">
        <v>35</v>
      </c>
      <c r="F1166" s="27">
        <v>173</v>
      </c>
      <c r="G1166" s="25">
        <f>F1166*0.98</f>
        <v>169.54</v>
      </c>
      <c r="H1166" s="25">
        <f>F1166*0.97</f>
        <v>167.81</v>
      </c>
      <c r="I1166" s="25">
        <f>F1166*0.96</f>
        <v>166.07999999999998</v>
      </c>
      <c r="J1166" s="25">
        <f>F1166*0.95</f>
        <v>164.35</v>
      </c>
      <c r="K1166" s="26" t="s">
        <v>32</v>
      </c>
      <c r="L1166" s="20"/>
      <c r="M1166" s="21">
        <f>L1166*F1166</f>
        <v>0</v>
      </c>
    </row>
    <row r="1167" spans="1:13" ht="24" customHeight="1" outlineLevel="2" x14ac:dyDescent="0.2">
      <c r="A1167" s="62" t="s">
        <v>2842</v>
      </c>
      <c r="B1167" s="55" t="s">
        <v>1362</v>
      </c>
      <c r="C1167" s="55"/>
      <c r="D1167" s="22" t="s">
        <v>1363</v>
      </c>
      <c r="E1167" s="23" t="s">
        <v>35</v>
      </c>
      <c r="F1167" s="29">
        <v>146.15</v>
      </c>
      <c r="G1167" s="25">
        <f>F1167*0.98</f>
        <v>143.227</v>
      </c>
      <c r="H1167" s="25">
        <f>F1167*0.97</f>
        <v>141.7655</v>
      </c>
      <c r="I1167" s="25">
        <f>F1167*0.96</f>
        <v>140.304</v>
      </c>
      <c r="J1167" s="25">
        <f>F1167*0.95</f>
        <v>138.8425</v>
      </c>
      <c r="K1167" s="26" t="s">
        <v>32</v>
      </c>
      <c r="L1167" s="20"/>
      <c r="M1167" s="21">
        <f>L1167*F1167</f>
        <v>0</v>
      </c>
    </row>
    <row r="1168" spans="1:13" ht="24" customHeight="1" outlineLevel="2" x14ac:dyDescent="0.2">
      <c r="A1168" s="62" t="s">
        <v>2842</v>
      </c>
      <c r="B1168" s="55" t="s">
        <v>1364</v>
      </c>
      <c r="C1168" s="55"/>
      <c r="D1168" s="22" t="s">
        <v>1365</v>
      </c>
      <c r="E1168" s="23" t="s">
        <v>35</v>
      </c>
      <c r="F1168" s="24">
        <v>198.5</v>
      </c>
      <c r="G1168" s="25">
        <f>F1168*0.98</f>
        <v>194.53</v>
      </c>
      <c r="H1168" s="25">
        <f>F1168*0.97</f>
        <v>192.54499999999999</v>
      </c>
      <c r="I1168" s="25">
        <f>F1168*0.96</f>
        <v>190.56</v>
      </c>
      <c r="J1168" s="25">
        <f>F1168*0.95</f>
        <v>188.57499999999999</v>
      </c>
      <c r="K1168" s="26" t="s">
        <v>32</v>
      </c>
      <c r="L1168" s="20"/>
      <c r="M1168" s="21">
        <f>L1168*F1168</f>
        <v>0</v>
      </c>
    </row>
    <row r="1169" spans="1:13" ht="24" customHeight="1" outlineLevel="2" x14ac:dyDescent="0.2">
      <c r="A1169" s="62" t="s">
        <v>2842</v>
      </c>
      <c r="B1169" s="54">
        <v>88050</v>
      </c>
      <c r="C1169" s="54"/>
      <c r="D1169" s="22" t="s">
        <v>1366</v>
      </c>
      <c r="E1169" s="23" t="s">
        <v>31</v>
      </c>
      <c r="F1169" s="29">
        <v>146.79</v>
      </c>
      <c r="G1169" s="25">
        <f>F1169*0.98</f>
        <v>143.85419999999999</v>
      </c>
      <c r="H1169" s="25">
        <f>F1169*0.97</f>
        <v>142.38629999999998</v>
      </c>
      <c r="I1169" s="25">
        <f>F1169*0.96</f>
        <v>140.91839999999999</v>
      </c>
      <c r="J1169" s="25">
        <f>F1169*0.95</f>
        <v>139.45049999999998</v>
      </c>
      <c r="K1169" s="26" t="s">
        <v>32</v>
      </c>
      <c r="L1169" s="20"/>
      <c r="M1169" s="21">
        <f>L1169*F1169</f>
        <v>0</v>
      </c>
    </row>
    <row r="1170" spans="1:13" ht="24" customHeight="1" outlineLevel="2" x14ac:dyDescent="0.2">
      <c r="A1170" s="62" t="s">
        <v>2842</v>
      </c>
      <c r="B1170" s="54">
        <v>888363</v>
      </c>
      <c r="C1170" s="54"/>
      <c r="D1170" s="22" t="s">
        <v>1367</v>
      </c>
      <c r="E1170" s="23" t="s">
        <v>35</v>
      </c>
      <c r="F1170" s="29">
        <v>179.01</v>
      </c>
      <c r="G1170" s="25">
        <f>F1170*0.98</f>
        <v>175.4298</v>
      </c>
      <c r="H1170" s="25">
        <f>F1170*0.97</f>
        <v>173.63969999999998</v>
      </c>
      <c r="I1170" s="25">
        <f>F1170*0.96</f>
        <v>171.84959999999998</v>
      </c>
      <c r="J1170" s="25">
        <f>F1170*0.95</f>
        <v>170.05949999999999</v>
      </c>
      <c r="K1170" s="26" t="s">
        <v>32</v>
      </c>
      <c r="L1170" s="20"/>
      <c r="M1170" s="21">
        <f>L1170*F1170</f>
        <v>0</v>
      </c>
    </row>
    <row r="1171" spans="1:13" ht="24" customHeight="1" outlineLevel="2" x14ac:dyDescent="0.2">
      <c r="A1171" s="62" t="s">
        <v>2842</v>
      </c>
      <c r="B1171" s="54">
        <v>888364</v>
      </c>
      <c r="C1171" s="54"/>
      <c r="D1171" s="22" t="s">
        <v>1368</v>
      </c>
      <c r="E1171" s="23" t="s">
        <v>35</v>
      </c>
      <c r="F1171" s="24">
        <v>208.5</v>
      </c>
      <c r="G1171" s="25">
        <f>F1171*0.98</f>
        <v>204.32999999999998</v>
      </c>
      <c r="H1171" s="25">
        <f>F1171*0.97</f>
        <v>202.245</v>
      </c>
      <c r="I1171" s="25">
        <f>F1171*0.96</f>
        <v>200.16</v>
      </c>
      <c r="J1171" s="25">
        <f>F1171*0.95</f>
        <v>198.07499999999999</v>
      </c>
      <c r="K1171" s="26" t="s">
        <v>32</v>
      </c>
      <c r="L1171" s="20"/>
      <c r="M1171" s="21">
        <f>L1171*F1171</f>
        <v>0</v>
      </c>
    </row>
    <row r="1172" spans="1:13" ht="24" customHeight="1" outlineLevel="2" x14ac:dyDescent="0.2">
      <c r="A1172" s="62" t="s">
        <v>2842</v>
      </c>
      <c r="B1172" s="54">
        <v>888365</v>
      </c>
      <c r="C1172" s="54"/>
      <c r="D1172" s="22" t="s">
        <v>1369</v>
      </c>
      <c r="E1172" s="23" t="s">
        <v>35</v>
      </c>
      <c r="F1172" s="29">
        <v>191.47</v>
      </c>
      <c r="G1172" s="25">
        <f>F1172*0.98</f>
        <v>187.64060000000001</v>
      </c>
      <c r="H1172" s="25">
        <f>F1172*0.97</f>
        <v>185.7259</v>
      </c>
      <c r="I1172" s="25">
        <f>F1172*0.96</f>
        <v>183.81119999999999</v>
      </c>
      <c r="J1172" s="25">
        <f>F1172*0.95</f>
        <v>181.8965</v>
      </c>
      <c r="K1172" s="26" t="s">
        <v>32</v>
      </c>
      <c r="L1172" s="20"/>
      <c r="M1172" s="21">
        <f>L1172*F1172</f>
        <v>0</v>
      </c>
    </row>
    <row r="1173" spans="1:13" ht="24" customHeight="1" outlineLevel="2" x14ac:dyDescent="0.2">
      <c r="A1173" s="62" t="s">
        <v>2842</v>
      </c>
      <c r="B1173" s="54">
        <v>888546</v>
      </c>
      <c r="C1173" s="54"/>
      <c r="D1173" s="22" t="s">
        <v>1370</v>
      </c>
      <c r="E1173" s="23" t="s">
        <v>35</v>
      </c>
      <c r="F1173" s="29">
        <v>207.29</v>
      </c>
      <c r="G1173" s="25">
        <f>F1173*0.98</f>
        <v>203.14419999999998</v>
      </c>
      <c r="H1173" s="25">
        <f>F1173*0.97</f>
        <v>201.07129999999998</v>
      </c>
      <c r="I1173" s="25">
        <f>F1173*0.96</f>
        <v>198.99839999999998</v>
      </c>
      <c r="J1173" s="25">
        <f>F1173*0.95</f>
        <v>196.92549999999997</v>
      </c>
      <c r="K1173" s="26" t="s">
        <v>32</v>
      </c>
      <c r="L1173" s="20"/>
      <c r="M1173" s="21">
        <f>L1173*F1173</f>
        <v>0</v>
      </c>
    </row>
    <row r="1174" spans="1:13" ht="24" customHeight="1" outlineLevel="2" x14ac:dyDescent="0.2">
      <c r="A1174" s="62" t="s">
        <v>2842</v>
      </c>
      <c r="B1174" s="54">
        <v>88019</v>
      </c>
      <c r="C1174" s="54"/>
      <c r="D1174" s="22" t="s">
        <v>1371</v>
      </c>
      <c r="E1174" s="23" t="s">
        <v>31</v>
      </c>
      <c r="F1174" s="29">
        <v>178.16</v>
      </c>
      <c r="G1174" s="25">
        <f>F1174*0.98</f>
        <v>174.5968</v>
      </c>
      <c r="H1174" s="25">
        <f>F1174*0.97</f>
        <v>172.8152</v>
      </c>
      <c r="I1174" s="25">
        <f>F1174*0.96</f>
        <v>171.03359999999998</v>
      </c>
      <c r="J1174" s="25">
        <f>F1174*0.95</f>
        <v>169.25199999999998</v>
      </c>
      <c r="K1174" s="26" t="s">
        <v>32</v>
      </c>
      <c r="L1174" s="20"/>
      <c r="M1174" s="21">
        <f>L1174*F1174</f>
        <v>0</v>
      </c>
    </row>
    <row r="1175" spans="1:13" ht="24" customHeight="1" outlineLevel="2" x14ac:dyDescent="0.2">
      <c r="A1175" s="62" t="s">
        <v>2842</v>
      </c>
      <c r="B1175" s="54">
        <v>888134</v>
      </c>
      <c r="C1175" s="54"/>
      <c r="D1175" s="22" t="s">
        <v>1372</v>
      </c>
      <c r="E1175" s="23" t="s">
        <v>35</v>
      </c>
      <c r="F1175" s="29">
        <v>215.14</v>
      </c>
      <c r="G1175" s="25">
        <f>F1175*0.98</f>
        <v>210.8372</v>
      </c>
      <c r="H1175" s="25">
        <f>F1175*0.97</f>
        <v>208.68579999999997</v>
      </c>
      <c r="I1175" s="25">
        <f>F1175*0.96</f>
        <v>206.53439999999998</v>
      </c>
      <c r="J1175" s="25">
        <f>F1175*0.95</f>
        <v>204.38299999999998</v>
      </c>
      <c r="K1175" s="26" t="s">
        <v>32</v>
      </c>
      <c r="L1175" s="20"/>
      <c r="M1175" s="21">
        <f>L1175*F1175</f>
        <v>0</v>
      </c>
    </row>
    <row r="1176" spans="1:13" ht="24" customHeight="1" outlineLevel="2" x14ac:dyDescent="0.2">
      <c r="A1176" s="62" t="s">
        <v>2842</v>
      </c>
      <c r="B1176" s="54">
        <v>888368</v>
      </c>
      <c r="C1176" s="54"/>
      <c r="D1176" s="22" t="s">
        <v>1373</v>
      </c>
      <c r="E1176" s="23" t="s">
        <v>35</v>
      </c>
      <c r="F1176" s="29">
        <v>201.67</v>
      </c>
      <c r="G1176" s="25">
        <f>F1176*0.98</f>
        <v>197.63659999999999</v>
      </c>
      <c r="H1176" s="25">
        <f>F1176*0.97</f>
        <v>195.61989999999997</v>
      </c>
      <c r="I1176" s="25">
        <f>F1176*0.96</f>
        <v>193.60319999999999</v>
      </c>
      <c r="J1176" s="25">
        <f>F1176*0.95</f>
        <v>191.58649999999997</v>
      </c>
      <c r="K1176" s="26" t="s">
        <v>32</v>
      </c>
      <c r="L1176" s="20"/>
      <c r="M1176" s="21">
        <f>L1176*F1176</f>
        <v>0</v>
      </c>
    </row>
    <row r="1177" spans="1:13" ht="24" customHeight="1" outlineLevel="2" x14ac:dyDescent="0.2">
      <c r="A1177" s="62" t="s">
        <v>2842</v>
      </c>
      <c r="B1177" s="54">
        <v>888161</v>
      </c>
      <c r="C1177" s="54"/>
      <c r="D1177" s="22" t="s">
        <v>1374</v>
      </c>
      <c r="E1177" s="23" t="s">
        <v>35</v>
      </c>
      <c r="F1177" s="29">
        <v>216.26</v>
      </c>
      <c r="G1177" s="25">
        <f>F1177*0.98</f>
        <v>211.9348</v>
      </c>
      <c r="H1177" s="25">
        <f>F1177*0.97</f>
        <v>209.7722</v>
      </c>
      <c r="I1177" s="25">
        <f>F1177*0.96</f>
        <v>207.60959999999997</v>
      </c>
      <c r="J1177" s="25">
        <f>F1177*0.95</f>
        <v>205.44699999999997</v>
      </c>
      <c r="K1177" s="26" t="s">
        <v>32</v>
      </c>
      <c r="L1177" s="20"/>
      <c r="M1177" s="21">
        <f>L1177*F1177</f>
        <v>0</v>
      </c>
    </row>
    <row r="1178" spans="1:13" ht="24" customHeight="1" outlineLevel="2" x14ac:dyDescent="0.2">
      <c r="A1178" s="62" t="s">
        <v>2842</v>
      </c>
      <c r="B1178" s="54">
        <v>88013</v>
      </c>
      <c r="C1178" s="54"/>
      <c r="D1178" s="22" t="s">
        <v>1375</v>
      </c>
      <c r="E1178" s="23" t="s">
        <v>35</v>
      </c>
      <c r="F1178" s="29">
        <v>206.17</v>
      </c>
      <c r="G1178" s="25">
        <f>F1178*0.98</f>
        <v>202.04659999999998</v>
      </c>
      <c r="H1178" s="25">
        <f>F1178*0.97</f>
        <v>199.98489999999998</v>
      </c>
      <c r="I1178" s="25">
        <f>F1178*0.96</f>
        <v>197.92319999999998</v>
      </c>
      <c r="J1178" s="25">
        <f>F1178*0.95</f>
        <v>195.86149999999998</v>
      </c>
      <c r="K1178" s="26" t="s">
        <v>32</v>
      </c>
      <c r="L1178" s="20"/>
      <c r="M1178" s="21">
        <f>L1178*F1178</f>
        <v>0</v>
      </c>
    </row>
    <row r="1179" spans="1:13" ht="24" customHeight="1" outlineLevel="2" x14ac:dyDescent="0.2">
      <c r="A1179" s="62" t="s">
        <v>2842</v>
      </c>
      <c r="B1179" s="54">
        <v>88014</v>
      </c>
      <c r="C1179" s="54"/>
      <c r="D1179" s="22" t="s">
        <v>1376</v>
      </c>
      <c r="E1179" s="23" t="s">
        <v>35</v>
      </c>
      <c r="F1179" s="29">
        <v>189.36</v>
      </c>
      <c r="G1179" s="25">
        <f>F1179*0.98</f>
        <v>185.5728</v>
      </c>
      <c r="H1179" s="25">
        <f>F1179*0.97</f>
        <v>183.67920000000001</v>
      </c>
      <c r="I1179" s="25">
        <f>F1179*0.96</f>
        <v>181.78560000000002</v>
      </c>
      <c r="J1179" s="25">
        <f>F1179*0.95</f>
        <v>179.892</v>
      </c>
      <c r="K1179" s="26" t="s">
        <v>32</v>
      </c>
      <c r="L1179" s="20"/>
      <c r="M1179" s="21">
        <f>L1179*F1179</f>
        <v>0</v>
      </c>
    </row>
    <row r="1180" spans="1:13" ht="24" customHeight="1" outlineLevel="2" x14ac:dyDescent="0.2">
      <c r="A1180" s="62" t="s">
        <v>2842</v>
      </c>
      <c r="B1180" s="54">
        <v>88026</v>
      </c>
      <c r="C1180" s="54"/>
      <c r="D1180" s="22" t="s">
        <v>1377</v>
      </c>
      <c r="E1180" s="23" t="s">
        <v>31</v>
      </c>
      <c r="F1180" s="29">
        <v>189.36</v>
      </c>
      <c r="G1180" s="25">
        <f>F1180*0.98</f>
        <v>185.5728</v>
      </c>
      <c r="H1180" s="25">
        <f>F1180*0.97</f>
        <v>183.67920000000001</v>
      </c>
      <c r="I1180" s="25">
        <f>F1180*0.96</f>
        <v>181.78560000000002</v>
      </c>
      <c r="J1180" s="25">
        <f>F1180*0.95</f>
        <v>179.892</v>
      </c>
      <c r="K1180" s="26" t="s">
        <v>32</v>
      </c>
      <c r="L1180" s="20"/>
      <c r="M1180" s="21">
        <f>L1180*F1180</f>
        <v>0</v>
      </c>
    </row>
    <row r="1181" spans="1:13" ht="24" customHeight="1" outlineLevel="2" x14ac:dyDescent="0.2">
      <c r="A1181" s="62" t="s">
        <v>2842</v>
      </c>
      <c r="B1181" s="55" t="s">
        <v>1378</v>
      </c>
      <c r="C1181" s="55"/>
      <c r="D1181" s="22" t="s">
        <v>1379</v>
      </c>
      <c r="E1181" s="23" t="s">
        <v>35</v>
      </c>
      <c r="F1181" s="27">
        <v>251</v>
      </c>
      <c r="G1181" s="25">
        <f>F1181*0.98</f>
        <v>245.98</v>
      </c>
      <c r="H1181" s="25">
        <f>F1181*0.97</f>
        <v>243.47</v>
      </c>
      <c r="I1181" s="25">
        <f>F1181*0.96</f>
        <v>240.95999999999998</v>
      </c>
      <c r="J1181" s="25">
        <f>F1181*0.95</f>
        <v>238.45</v>
      </c>
      <c r="K1181" s="26" t="s">
        <v>32</v>
      </c>
      <c r="L1181" s="20"/>
      <c r="M1181" s="21">
        <f>L1181*F1181</f>
        <v>0</v>
      </c>
    </row>
    <row r="1182" spans="1:13" ht="36" customHeight="1" outlineLevel="2" x14ac:dyDescent="0.2">
      <c r="A1182" s="62" t="s">
        <v>2842</v>
      </c>
      <c r="B1182" s="55" t="s">
        <v>1380</v>
      </c>
      <c r="C1182" s="55"/>
      <c r="D1182" s="22" t="s">
        <v>1381</v>
      </c>
      <c r="E1182" s="23" t="s">
        <v>35</v>
      </c>
      <c r="F1182" s="29">
        <v>193.85</v>
      </c>
      <c r="G1182" s="25">
        <f>F1182*0.98</f>
        <v>189.97299999999998</v>
      </c>
      <c r="H1182" s="25">
        <f>F1182*0.97</f>
        <v>188.03449999999998</v>
      </c>
      <c r="I1182" s="25">
        <f>F1182*0.96</f>
        <v>186.09599999999998</v>
      </c>
      <c r="J1182" s="25">
        <f>F1182*0.95</f>
        <v>184.1575</v>
      </c>
      <c r="K1182" s="26" t="s">
        <v>32</v>
      </c>
      <c r="L1182" s="20"/>
      <c r="M1182" s="21">
        <f>L1182*F1182</f>
        <v>0</v>
      </c>
    </row>
    <row r="1183" spans="1:13" ht="24" customHeight="1" outlineLevel="2" x14ac:dyDescent="0.2">
      <c r="A1183" s="62" t="s">
        <v>2842</v>
      </c>
      <c r="B1183" s="54">
        <v>88031</v>
      </c>
      <c r="C1183" s="54"/>
      <c r="D1183" s="22" t="s">
        <v>1382</v>
      </c>
      <c r="E1183" s="23" t="s">
        <v>35</v>
      </c>
      <c r="F1183" s="29">
        <v>161.35</v>
      </c>
      <c r="G1183" s="25">
        <f>F1183*0.98</f>
        <v>158.12299999999999</v>
      </c>
      <c r="H1183" s="25">
        <f>F1183*0.97</f>
        <v>156.5095</v>
      </c>
      <c r="I1183" s="25">
        <f>F1183*0.96</f>
        <v>154.89599999999999</v>
      </c>
      <c r="J1183" s="25">
        <f>F1183*0.95</f>
        <v>153.2825</v>
      </c>
      <c r="K1183" s="26" t="s">
        <v>32</v>
      </c>
      <c r="L1183" s="20"/>
      <c r="M1183" s="21">
        <f>L1183*F1183</f>
        <v>0</v>
      </c>
    </row>
    <row r="1184" spans="1:13" ht="24" customHeight="1" outlineLevel="2" x14ac:dyDescent="0.2">
      <c r="A1184" s="62" t="s">
        <v>2842</v>
      </c>
      <c r="B1184" s="54">
        <v>888224</v>
      </c>
      <c r="C1184" s="54"/>
      <c r="D1184" s="22" t="s">
        <v>1383</v>
      </c>
      <c r="E1184" s="23" t="s">
        <v>35</v>
      </c>
      <c r="F1184" s="29">
        <v>179.01</v>
      </c>
      <c r="G1184" s="25">
        <f>F1184*0.98</f>
        <v>175.4298</v>
      </c>
      <c r="H1184" s="25">
        <f>F1184*0.97</f>
        <v>173.63969999999998</v>
      </c>
      <c r="I1184" s="25">
        <f>F1184*0.96</f>
        <v>171.84959999999998</v>
      </c>
      <c r="J1184" s="25">
        <f>F1184*0.95</f>
        <v>170.05949999999999</v>
      </c>
      <c r="K1184" s="26" t="s">
        <v>32</v>
      </c>
      <c r="L1184" s="20"/>
      <c r="M1184" s="21">
        <f>L1184*F1184</f>
        <v>0</v>
      </c>
    </row>
    <row r="1185" spans="1:13" ht="24" customHeight="1" outlineLevel="2" x14ac:dyDescent="0.2">
      <c r="A1185" s="62" t="s">
        <v>2842</v>
      </c>
      <c r="B1185" s="55" t="s">
        <v>1384</v>
      </c>
      <c r="C1185" s="55"/>
      <c r="D1185" s="22" t="s">
        <v>1385</v>
      </c>
      <c r="E1185" s="23" t="s">
        <v>35</v>
      </c>
      <c r="F1185" s="29">
        <v>178.16</v>
      </c>
      <c r="G1185" s="25">
        <f>F1185*0.98</f>
        <v>174.5968</v>
      </c>
      <c r="H1185" s="25">
        <f>F1185*0.97</f>
        <v>172.8152</v>
      </c>
      <c r="I1185" s="25">
        <f>F1185*0.96</f>
        <v>171.03359999999998</v>
      </c>
      <c r="J1185" s="25">
        <f>F1185*0.95</f>
        <v>169.25199999999998</v>
      </c>
      <c r="K1185" s="26" t="s">
        <v>32</v>
      </c>
      <c r="L1185" s="20"/>
      <c r="M1185" s="21">
        <f>L1185*F1185</f>
        <v>0</v>
      </c>
    </row>
    <row r="1186" spans="1:13" ht="24" customHeight="1" outlineLevel="2" x14ac:dyDescent="0.2">
      <c r="A1186" s="62" t="s">
        <v>2842</v>
      </c>
      <c r="B1186" s="54">
        <v>888547</v>
      </c>
      <c r="C1186" s="54"/>
      <c r="D1186" s="22" t="s">
        <v>1386</v>
      </c>
      <c r="E1186" s="23" t="s">
        <v>35</v>
      </c>
      <c r="F1186" s="27">
        <v>258</v>
      </c>
      <c r="G1186" s="25">
        <f>F1186*0.98</f>
        <v>252.84</v>
      </c>
      <c r="H1186" s="25">
        <f>F1186*0.97</f>
        <v>250.26</v>
      </c>
      <c r="I1186" s="25">
        <f>F1186*0.96</f>
        <v>247.67999999999998</v>
      </c>
      <c r="J1186" s="25">
        <f>F1186*0.95</f>
        <v>245.1</v>
      </c>
      <c r="K1186" s="26" t="s">
        <v>32</v>
      </c>
      <c r="L1186" s="20"/>
      <c r="M1186" s="21">
        <f>L1186*F1186</f>
        <v>0</v>
      </c>
    </row>
    <row r="1187" spans="1:13" ht="24" customHeight="1" outlineLevel="2" x14ac:dyDescent="0.2">
      <c r="A1187" s="62" t="s">
        <v>2842</v>
      </c>
      <c r="B1187" s="54">
        <v>888376</v>
      </c>
      <c r="C1187" s="54"/>
      <c r="D1187" s="22" t="s">
        <v>1387</v>
      </c>
      <c r="E1187" s="23" t="s">
        <v>35</v>
      </c>
      <c r="F1187" s="27">
        <v>79</v>
      </c>
      <c r="G1187" s="25">
        <f>F1187*0.98</f>
        <v>77.42</v>
      </c>
      <c r="H1187" s="25">
        <f>F1187*0.97</f>
        <v>76.63</v>
      </c>
      <c r="I1187" s="25">
        <f>F1187*0.96</f>
        <v>75.84</v>
      </c>
      <c r="J1187" s="25">
        <f>F1187*0.95</f>
        <v>75.05</v>
      </c>
      <c r="K1187" s="26" t="s">
        <v>32</v>
      </c>
      <c r="L1187" s="20"/>
      <c r="M1187" s="21">
        <f>L1187*F1187</f>
        <v>0</v>
      </c>
    </row>
    <row r="1188" spans="1:13" ht="24" customHeight="1" outlineLevel="2" x14ac:dyDescent="0.2">
      <c r="A1188" s="62" t="s">
        <v>2842</v>
      </c>
      <c r="B1188" s="54">
        <v>888371</v>
      </c>
      <c r="C1188" s="54"/>
      <c r="D1188" s="22" t="s">
        <v>1388</v>
      </c>
      <c r="E1188" s="23" t="s">
        <v>35</v>
      </c>
      <c r="F1188" s="27">
        <v>205</v>
      </c>
      <c r="G1188" s="25">
        <f>F1188*0.98</f>
        <v>200.9</v>
      </c>
      <c r="H1188" s="25">
        <f>F1188*0.97</f>
        <v>198.85</v>
      </c>
      <c r="I1188" s="25">
        <f>F1188*0.96</f>
        <v>196.79999999999998</v>
      </c>
      <c r="J1188" s="25">
        <f>F1188*0.95</f>
        <v>194.75</v>
      </c>
      <c r="K1188" s="26" t="s">
        <v>32</v>
      </c>
      <c r="L1188" s="20"/>
      <c r="M1188" s="21">
        <f>L1188*F1188</f>
        <v>0</v>
      </c>
    </row>
    <row r="1189" spans="1:13" ht="24" customHeight="1" outlineLevel="2" x14ac:dyDescent="0.2">
      <c r="A1189" s="14"/>
      <c r="B1189" s="54">
        <v>88056</v>
      </c>
      <c r="C1189" s="54"/>
      <c r="D1189" s="22" t="s">
        <v>1389</v>
      </c>
      <c r="E1189" s="23" t="s">
        <v>35</v>
      </c>
      <c r="F1189" s="27">
        <v>141</v>
      </c>
      <c r="G1189" s="25">
        <f>F1189*0.98</f>
        <v>138.18</v>
      </c>
      <c r="H1189" s="25">
        <f>F1189*0.97</f>
        <v>136.77000000000001</v>
      </c>
      <c r="I1189" s="25">
        <f>F1189*0.96</f>
        <v>135.35999999999999</v>
      </c>
      <c r="J1189" s="25">
        <f>F1189*0.95</f>
        <v>133.94999999999999</v>
      </c>
      <c r="K1189" s="26" t="s">
        <v>32</v>
      </c>
      <c r="L1189" s="20"/>
      <c r="M1189" s="21">
        <f>L1189*F1189</f>
        <v>0</v>
      </c>
    </row>
    <row r="1190" spans="1:13" ht="24" customHeight="1" outlineLevel="2" x14ac:dyDescent="0.2">
      <c r="A1190" s="62" t="s">
        <v>2842</v>
      </c>
      <c r="B1190" s="55" t="s">
        <v>1390</v>
      </c>
      <c r="C1190" s="55"/>
      <c r="D1190" s="22" t="s">
        <v>1391</v>
      </c>
      <c r="E1190" s="23" t="s">
        <v>31</v>
      </c>
      <c r="F1190" s="29">
        <v>175.92</v>
      </c>
      <c r="G1190" s="25">
        <f>F1190*0.98</f>
        <v>172.40159999999997</v>
      </c>
      <c r="H1190" s="25">
        <f>F1190*0.97</f>
        <v>170.64239999999998</v>
      </c>
      <c r="I1190" s="25">
        <f>F1190*0.96</f>
        <v>168.88319999999999</v>
      </c>
      <c r="J1190" s="25">
        <f>F1190*0.95</f>
        <v>167.12399999999997</v>
      </c>
      <c r="K1190" s="26" t="s">
        <v>32</v>
      </c>
      <c r="L1190" s="20"/>
      <c r="M1190" s="21">
        <f>L1190*F1190</f>
        <v>0</v>
      </c>
    </row>
    <row r="1191" spans="1:13" ht="24" customHeight="1" outlineLevel="2" x14ac:dyDescent="0.2">
      <c r="A1191" s="62" t="s">
        <v>2842</v>
      </c>
      <c r="B1191" s="54">
        <v>888063</v>
      </c>
      <c r="C1191" s="54"/>
      <c r="D1191" s="22" t="s">
        <v>1392</v>
      </c>
      <c r="E1191" s="23" t="s">
        <v>35</v>
      </c>
      <c r="F1191" s="29">
        <v>187.12</v>
      </c>
      <c r="G1191" s="25">
        <f>F1191*0.98</f>
        <v>183.3776</v>
      </c>
      <c r="H1191" s="25">
        <f>F1191*0.97</f>
        <v>181.50640000000001</v>
      </c>
      <c r="I1191" s="25">
        <f>F1191*0.96</f>
        <v>179.6352</v>
      </c>
      <c r="J1191" s="25">
        <f>F1191*0.95</f>
        <v>177.76400000000001</v>
      </c>
      <c r="K1191" s="26" t="s">
        <v>32</v>
      </c>
      <c r="L1191" s="20"/>
      <c r="M1191" s="21">
        <f>L1191*F1191</f>
        <v>0</v>
      </c>
    </row>
    <row r="1192" spans="1:13" ht="36" customHeight="1" outlineLevel="2" x14ac:dyDescent="0.2">
      <c r="A1192" s="62" t="s">
        <v>2842</v>
      </c>
      <c r="B1192" s="55" t="s">
        <v>1393</v>
      </c>
      <c r="C1192" s="55"/>
      <c r="D1192" s="22" t="s">
        <v>1394</v>
      </c>
      <c r="E1192" s="23" t="s">
        <v>35</v>
      </c>
      <c r="F1192" s="24">
        <v>139.5</v>
      </c>
      <c r="G1192" s="25">
        <f>F1192*0.98</f>
        <v>136.71</v>
      </c>
      <c r="H1192" s="25">
        <f>F1192*0.97</f>
        <v>135.315</v>
      </c>
      <c r="I1192" s="25">
        <f>F1192*0.96</f>
        <v>133.91999999999999</v>
      </c>
      <c r="J1192" s="25">
        <f>F1192*0.95</f>
        <v>132.52500000000001</v>
      </c>
      <c r="K1192" s="26" t="s">
        <v>32</v>
      </c>
      <c r="L1192" s="20"/>
      <c r="M1192" s="21">
        <f>L1192*F1192</f>
        <v>0</v>
      </c>
    </row>
    <row r="1193" spans="1:13" ht="24" customHeight="1" outlineLevel="2" x14ac:dyDescent="0.2">
      <c r="A1193" s="62" t="s">
        <v>2842</v>
      </c>
      <c r="B1193" s="54">
        <v>888398</v>
      </c>
      <c r="C1193" s="54"/>
      <c r="D1193" s="22" t="s">
        <v>1395</v>
      </c>
      <c r="E1193" s="23" t="s">
        <v>35</v>
      </c>
      <c r="F1193" s="29">
        <v>151.27000000000001</v>
      </c>
      <c r="G1193" s="25">
        <f>F1193*0.98</f>
        <v>148.24460000000002</v>
      </c>
      <c r="H1193" s="25">
        <f>F1193*0.97</f>
        <v>146.7319</v>
      </c>
      <c r="I1193" s="25">
        <f>F1193*0.96</f>
        <v>145.2192</v>
      </c>
      <c r="J1193" s="25">
        <f>F1193*0.95</f>
        <v>143.70650000000001</v>
      </c>
      <c r="K1193" s="26" t="s">
        <v>32</v>
      </c>
      <c r="L1193" s="20"/>
      <c r="M1193" s="21">
        <f>L1193*F1193</f>
        <v>0</v>
      </c>
    </row>
    <row r="1194" spans="1:13" ht="24" customHeight="1" outlineLevel="2" x14ac:dyDescent="0.2">
      <c r="A1194" s="62" t="s">
        <v>2842</v>
      </c>
      <c r="B1194" s="54">
        <v>88008</v>
      </c>
      <c r="C1194" s="54"/>
      <c r="D1194" s="22" t="s">
        <v>1396</v>
      </c>
      <c r="E1194" s="23" t="s">
        <v>31</v>
      </c>
      <c r="F1194" s="29">
        <v>138.94</v>
      </c>
      <c r="G1194" s="25">
        <f>F1194*0.98</f>
        <v>136.16120000000001</v>
      </c>
      <c r="H1194" s="25">
        <f>F1194*0.97</f>
        <v>134.77179999999998</v>
      </c>
      <c r="I1194" s="25">
        <f>F1194*0.96</f>
        <v>133.38239999999999</v>
      </c>
      <c r="J1194" s="25">
        <f>F1194*0.95</f>
        <v>131.99299999999999</v>
      </c>
      <c r="K1194" s="26" t="s">
        <v>32</v>
      </c>
      <c r="L1194" s="20"/>
      <c r="M1194" s="21">
        <f>L1194*F1194</f>
        <v>0</v>
      </c>
    </row>
    <row r="1195" spans="1:13" ht="24" customHeight="1" outlineLevel="2" x14ac:dyDescent="0.2">
      <c r="A1195" s="62" t="s">
        <v>2842</v>
      </c>
      <c r="B1195" s="55" t="s">
        <v>1397</v>
      </c>
      <c r="C1195" s="55"/>
      <c r="D1195" s="22" t="s">
        <v>1398</v>
      </c>
      <c r="E1195" s="23" t="s">
        <v>35</v>
      </c>
      <c r="F1195" s="29">
        <v>144.54</v>
      </c>
      <c r="G1195" s="25">
        <f>F1195*0.98</f>
        <v>141.64919999999998</v>
      </c>
      <c r="H1195" s="25">
        <f>F1195*0.97</f>
        <v>140.2038</v>
      </c>
      <c r="I1195" s="25">
        <f>F1195*0.96</f>
        <v>138.75839999999999</v>
      </c>
      <c r="J1195" s="25">
        <f>F1195*0.95</f>
        <v>137.31299999999999</v>
      </c>
      <c r="K1195" s="26" t="s">
        <v>32</v>
      </c>
      <c r="L1195" s="20"/>
      <c r="M1195" s="21">
        <f>L1195*F1195</f>
        <v>0</v>
      </c>
    </row>
    <row r="1196" spans="1:13" ht="24" customHeight="1" outlineLevel="2" x14ac:dyDescent="0.2">
      <c r="A1196" s="62" t="s">
        <v>2842</v>
      </c>
      <c r="B1196" s="55" t="s">
        <v>1399</v>
      </c>
      <c r="C1196" s="55"/>
      <c r="D1196" s="22" t="s">
        <v>1400</v>
      </c>
      <c r="E1196" s="23" t="s">
        <v>35</v>
      </c>
      <c r="F1196" s="27">
        <v>160</v>
      </c>
      <c r="G1196" s="25">
        <f>F1196*0.98</f>
        <v>156.80000000000001</v>
      </c>
      <c r="H1196" s="25">
        <f>F1196*0.97</f>
        <v>155.19999999999999</v>
      </c>
      <c r="I1196" s="25">
        <f>F1196*0.96</f>
        <v>153.6</v>
      </c>
      <c r="J1196" s="25">
        <f>F1196*0.95</f>
        <v>152</v>
      </c>
      <c r="K1196" s="26" t="s">
        <v>32</v>
      </c>
      <c r="L1196" s="20"/>
      <c r="M1196" s="21">
        <f>L1196*F1196</f>
        <v>0</v>
      </c>
    </row>
    <row r="1197" spans="1:13" ht="24" customHeight="1" outlineLevel="2" x14ac:dyDescent="0.2">
      <c r="A1197" s="62" t="s">
        <v>2842</v>
      </c>
      <c r="B1197" s="54">
        <v>888522</v>
      </c>
      <c r="C1197" s="54"/>
      <c r="D1197" s="22" t="s">
        <v>1401</v>
      </c>
      <c r="E1197" s="23" t="s">
        <v>35</v>
      </c>
      <c r="F1197" s="27">
        <v>275</v>
      </c>
      <c r="G1197" s="25">
        <f>F1197*0.98</f>
        <v>269.5</v>
      </c>
      <c r="H1197" s="25">
        <f>F1197*0.97</f>
        <v>266.75</v>
      </c>
      <c r="I1197" s="25">
        <f>F1197*0.96</f>
        <v>264</v>
      </c>
      <c r="J1197" s="25">
        <f>F1197*0.95</f>
        <v>261.25</v>
      </c>
      <c r="K1197" s="26" t="s">
        <v>32</v>
      </c>
      <c r="L1197" s="20"/>
      <c r="M1197" s="21">
        <f>L1197*F1197</f>
        <v>0</v>
      </c>
    </row>
    <row r="1198" spans="1:13" ht="24" customHeight="1" outlineLevel="2" x14ac:dyDescent="0.2">
      <c r="A1198" s="62" t="s">
        <v>2842</v>
      </c>
      <c r="B1198" s="54">
        <v>888350</v>
      </c>
      <c r="C1198" s="54"/>
      <c r="D1198" s="22" t="s">
        <v>1402</v>
      </c>
      <c r="E1198" s="23" t="s">
        <v>35</v>
      </c>
      <c r="F1198" s="27">
        <v>133</v>
      </c>
      <c r="G1198" s="25">
        <f>F1198*0.98</f>
        <v>130.34</v>
      </c>
      <c r="H1198" s="25">
        <f>F1198*0.97</f>
        <v>129.01</v>
      </c>
      <c r="I1198" s="25">
        <f>F1198*0.96</f>
        <v>127.67999999999999</v>
      </c>
      <c r="J1198" s="25">
        <f>F1198*0.95</f>
        <v>126.35</v>
      </c>
      <c r="K1198" s="26" t="s">
        <v>32</v>
      </c>
      <c r="L1198" s="20"/>
      <c r="M1198" s="21">
        <f>L1198*F1198</f>
        <v>0</v>
      </c>
    </row>
    <row r="1199" spans="1:13" ht="24" customHeight="1" outlineLevel="2" x14ac:dyDescent="0.2">
      <c r="A1199" s="62" t="s">
        <v>2842</v>
      </c>
      <c r="B1199" s="54">
        <v>888506</v>
      </c>
      <c r="C1199" s="54"/>
      <c r="D1199" s="22" t="s">
        <v>1403</v>
      </c>
      <c r="E1199" s="23" t="s">
        <v>35</v>
      </c>
      <c r="F1199" s="24">
        <v>115.5</v>
      </c>
      <c r="G1199" s="25">
        <f>F1199*0.98</f>
        <v>113.19</v>
      </c>
      <c r="H1199" s="25">
        <f>F1199*0.97</f>
        <v>112.035</v>
      </c>
      <c r="I1199" s="25">
        <f>F1199*0.96</f>
        <v>110.88</v>
      </c>
      <c r="J1199" s="25">
        <f>F1199*0.95</f>
        <v>109.72499999999999</v>
      </c>
      <c r="K1199" s="26" t="s">
        <v>32</v>
      </c>
      <c r="L1199" s="20"/>
      <c r="M1199" s="21">
        <f>L1199*F1199</f>
        <v>0</v>
      </c>
    </row>
    <row r="1200" spans="1:13" ht="24" customHeight="1" outlineLevel="2" x14ac:dyDescent="0.2">
      <c r="A1200" s="62" t="s">
        <v>2842</v>
      </c>
      <c r="B1200" s="55" t="s">
        <v>1404</v>
      </c>
      <c r="C1200" s="55"/>
      <c r="D1200" s="22" t="s">
        <v>1405</v>
      </c>
      <c r="E1200" s="23" t="s">
        <v>35</v>
      </c>
      <c r="F1200" s="27">
        <v>133</v>
      </c>
      <c r="G1200" s="25">
        <f>F1200*0.98</f>
        <v>130.34</v>
      </c>
      <c r="H1200" s="25">
        <f>F1200*0.97</f>
        <v>129.01</v>
      </c>
      <c r="I1200" s="25">
        <f>F1200*0.96</f>
        <v>127.67999999999999</v>
      </c>
      <c r="J1200" s="25">
        <f>F1200*0.95</f>
        <v>126.35</v>
      </c>
      <c r="K1200" s="26" t="s">
        <v>32</v>
      </c>
      <c r="L1200" s="20"/>
      <c r="M1200" s="21">
        <f>L1200*F1200</f>
        <v>0</v>
      </c>
    </row>
    <row r="1201" spans="1:13" ht="24" customHeight="1" outlineLevel="2" x14ac:dyDescent="0.2">
      <c r="A1201" s="14"/>
      <c r="B1201" s="54">
        <v>888636</v>
      </c>
      <c r="C1201" s="54"/>
      <c r="D1201" s="22" t="s">
        <v>1406</v>
      </c>
      <c r="E1201" s="23" t="s">
        <v>35</v>
      </c>
      <c r="F1201" s="28">
        <v>2904</v>
      </c>
      <c r="G1201" s="25">
        <f>F1201*0.98</f>
        <v>2845.92</v>
      </c>
      <c r="H1201" s="25">
        <f>F1201*0.97</f>
        <v>2816.88</v>
      </c>
      <c r="I1201" s="25">
        <f>F1201*0.96</f>
        <v>2787.8399999999997</v>
      </c>
      <c r="J1201" s="25">
        <f>F1201*0.95</f>
        <v>2758.7999999999997</v>
      </c>
      <c r="K1201" s="26" t="s">
        <v>32</v>
      </c>
      <c r="L1201" s="20"/>
      <c r="M1201" s="21">
        <f>L1201*F1201</f>
        <v>0</v>
      </c>
    </row>
    <row r="1202" spans="1:13" ht="24" customHeight="1" outlineLevel="2" x14ac:dyDescent="0.2">
      <c r="A1202" s="62" t="s">
        <v>2842</v>
      </c>
      <c r="B1202" s="55" t="s">
        <v>1407</v>
      </c>
      <c r="C1202" s="55"/>
      <c r="D1202" s="22" t="s">
        <v>1408</v>
      </c>
      <c r="E1202" s="23" t="s">
        <v>35</v>
      </c>
      <c r="F1202" s="29">
        <v>211.77</v>
      </c>
      <c r="G1202" s="25">
        <f>F1202*0.98</f>
        <v>207.53460000000001</v>
      </c>
      <c r="H1202" s="25">
        <f>F1202*0.97</f>
        <v>205.4169</v>
      </c>
      <c r="I1202" s="25">
        <f>F1202*0.96</f>
        <v>203.29920000000001</v>
      </c>
      <c r="J1202" s="25">
        <f>F1202*0.95</f>
        <v>201.1815</v>
      </c>
      <c r="K1202" s="26" t="s">
        <v>32</v>
      </c>
      <c r="L1202" s="20"/>
      <c r="M1202" s="21">
        <f>L1202*F1202</f>
        <v>0</v>
      </c>
    </row>
    <row r="1203" spans="1:13" ht="36" customHeight="1" outlineLevel="2" x14ac:dyDescent="0.2">
      <c r="A1203" s="62" t="s">
        <v>2842</v>
      </c>
      <c r="B1203" s="55" t="s">
        <v>1409</v>
      </c>
      <c r="C1203" s="55"/>
      <c r="D1203" s="22" t="s">
        <v>1410</v>
      </c>
      <c r="E1203" s="23" t="s">
        <v>35</v>
      </c>
      <c r="F1203" s="29">
        <v>191.61</v>
      </c>
      <c r="G1203" s="25">
        <f>F1203*0.98</f>
        <v>187.77780000000001</v>
      </c>
      <c r="H1203" s="25">
        <f>F1203*0.97</f>
        <v>185.86170000000001</v>
      </c>
      <c r="I1203" s="25">
        <f>F1203*0.96</f>
        <v>183.94560000000001</v>
      </c>
      <c r="J1203" s="25">
        <f>F1203*0.95</f>
        <v>182.02950000000001</v>
      </c>
      <c r="K1203" s="26" t="s">
        <v>32</v>
      </c>
      <c r="L1203" s="20"/>
      <c r="M1203" s="21">
        <f>L1203*F1203</f>
        <v>0</v>
      </c>
    </row>
    <row r="1204" spans="1:13" ht="24" customHeight="1" outlineLevel="2" x14ac:dyDescent="0.2">
      <c r="A1204" s="62" t="s">
        <v>2842</v>
      </c>
      <c r="B1204" s="55" t="s">
        <v>1411</v>
      </c>
      <c r="C1204" s="55"/>
      <c r="D1204" s="22" t="s">
        <v>1412</v>
      </c>
      <c r="E1204" s="23" t="s">
        <v>35</v>
      </c>
      <c r="F1204" s="24">
        <v>139.5</v>
      </c>
      <c r="G1204" s="25">
        <f>F1204*0.98</f>
        <v>136.71</v>
      </c>
      <c r="H1204" s="25">
        <f>F1204*0.97</f>
        <v>135.315</v>
      </c>
      <c r="I1204" s="25">
        <f>F1204*0.96</f>
        <v>133.91999999999999</v>
      </c>
      <c r="J1204" s="25">
        <f>F1204*0.95</f>
        <v>132.52500000000001</v>
      </c>
      <c r="K1204" s="26" t="s">
        <v>32</v>
      </c>
      <c r="L1204" s="20"/>
      <c r="M1204" s="21">
        <f>L1204*F1204</f>
        <v>0</v>
      </c>
    </row>
    <row r="1205" spans="1:13" ht="24" customHeight="1" outlineLevel="2" x14ac:dyDescent="0.2">
      <c r="A1205" s="62" t="s">
        <v>2842</v>
      </c>
      <c r="B1205" s="54">
        <v>888549</v>
      </c>
      <c r="C1205" s="54"/>
      <c r="D1205" s="22" t="s">
        <v>1413</v>
      </c>
      <c r="E1205" s="23" t="s">
        <v>35</v>
      </c>
      <c r="F1205" s="27">
        <v>99</v>
      </c>
      <c r="G1205" s="25">
        <f>F1205*0.98</f>
        <v>97.02</v>
      </c>
      <c r="H1205" s="25">
        <f>F1205*0.97</f>
        <v>96.03</v>
      </c>
      <c r="I1205" s="25">
        <f>F1205*0.96</f>
        <v>95.039999999999992</v>
      </c>
      <c r="J1205" s="25">
        <f>F1205*0.95</f>
        <v>94.05</v>
      </c>
      <c r="K1205" s="26" t="s">
        <v>32</v>
      </c>
      <c r="L1205" s="20"/>
      <c r="M1205" s="21">
        <f>L1205*F1205</f>
        <v>0</v>
      </c>
    </row>
    <row r="1206" spans="1:13" ht="24" customHeight="1" outlineLevel="2" x14ac:dyDescent="0.2">
      <c r="A1206" s="62" t="s">
        <v>2842</v>
      </c>
      <c r="B1206" s="54">
        <v>888379</v>
      </c>
      <c r="C1206" s="54"/>
      <c r="D1206" s="22" t="s">
        <v>1414</v>
      </c>
      <c r="E1206" s="23" t="s">
        <v>35</v>
      </c>
      <c r="F1206" s="27">
        <v>164</v>
      </c>
      <c r="G1206" s="25">
        <f>F1206*0.98</f>
        <v>160.72</v>
      </c>
      <c r="H1206" s="25">
        <f>F1206*0.97</f>
        <v>159.07999999999998</v>
      </c>
      <c r="I1206" s="25">
        <f>F1206*0.96</f>
        <v>157.44</v>
      </c>
      <c r="J1206" s="25">
        <f>F1206*0.95</f>
        <v>155.79999999999998</v>
      </c>
      <c r="K1206" s="26" t="s">
        <v>32</v>
      </c>
      <c r="L1206" s="20"/>
      <c r="M1206" s="21">
        <f>L1206*F1206</f>
        <v>0</v>
      </c>
    </row>
    <row r="1207" spans="1:13" ht="24" customHeight="1" outlineLevel="2" x14ac:dyDescent="0.2">
      <c r="A1207" s="62" t="s">
        <v>2842</v>
      </c>
      <c r="B1207" s="54">
        <v>888551</v>
      </c>
      <c r="C1207" s="54"/>
      <c r="D1207" s="22" t="s">
        <v>1415</v>
      </c>
      <c r="E1207" s="23" t="s">
        <v>35</v>
      </c>
      <c r="F1207" s="24">
        <v>125.5</v>
      </c>
      <c r="G1207" s="25">
        <f>F1207*0.98</f>
        <v>122.99</v>
      </c>
      <c r="H1207" s="25">
        <f>F1207*0.97</f>
        <v>121.735</v>
      </c>
      <c r="I1207" s="25">
        <f>F1207*0.96</f>
        <v>120.47999999999999</v>
      </c>
      <c r="J1207" s="25">
        <f>F1207*0.95</f>
        <v>119.22499999999999</v>
      </c>
      <c r="K1207" s="26" t="s">
        <v>32</v>
      </c>
      <c r="L1207" s="20"/>
      <c r="M1207" s="21">
        <f>L1207*F1207</f>
        <v>0</v>
      </c>
    </row>
    <row r="1208" spans="1:13" ht="36" customHeight="1" outlineLevel="2" x14ac:dyDescent="0.2">
      <c r="A1208" s="62" t="s">
        <v>2842</v>
      </c>
      <c r="B1208" s="54">
        <v>888377</v>
      </c>
      <c r="C1208" s="54"/>
      <c r="D1208" s="22" t="s">
        <v>1416</v>
      </c>
      <c r="E1208" s="23" t="s">
        <v>35</v>
      </c>
      <c r="F1208" s="27">
        <v>125</v>
      </c>
      <c r="G1208" s="25">
        <f>F1208*0.98</f>
        <v>122.5</v>
      </c>
      <c r="H1208" s="25">
        <f>F1208*0.97</f>
        <v>121.25</v>
      </c>
      <c r="I1208" s="25">
        <f>F1208*0.96</f>
        <v>120</v>
      </c>
      <c r="J1208" s="25">
        <f>F1208*0.95</f>
        <v>118.75</v>
      </c>
      <c r="K1208" s="26" t="s">
        <v>32</v>
      </c>
      <c r="L1208" s="20"/>
      <c r="M1208" s="21">
        <f>L1208*F1208</f>
        <v>0</v>
      </c>
    </row>
    <row r="1209" spans="1:13" ht="24" customHeight="1" outlineLevel="2" x14ac:dyDescent="0.2">
      <c r="A1209" s="62" t="s">
        <v>2842</v>
      </c>
      <c r="B1209" s="55" t="s">
        <v>1417</v>
      </c>
      <c r="C1209" s="55"/>
      <c r="D1209" s="22" t="s">
        <v>1418</v>
      </c>
      <c r="E1209" s="23" t="s">
        <v>35</v>
      </c>
      <c r="F1209" s="24">
        <v>87.5</v>
      </c>
      <c r="G1209" s="25">
        <f>F1209*0.98</f>
        <v>85.75</v>
      </c>
      <c r="H1209" s="25">
        <f>F1209*0.97</f>
        <v>84.875</v>
      </c>
      <c r="I1209" s="25">
        <f>F1209*0.96</f>
        <v>84</v>
      </c>
      <c r="J1209" s="25">
        <f>F1209*0.95</f>
        <v>83.125</v>
      </c>
      <c r="K1209" s="26" t="s">
        <v>32</v>
      </c>
      <c r="L1209" s="20"/>
      <c r="M1209" s="21">
        <f>L1209*F1209</f>
        <v>0</v>
      </c>
    </row>
    <row r="1210" spans="1:13" ht="24" customHeight="1" outlineLevel="2" x14ac:dyDescent="0.2">
      <c r="A1210" s="62" t="s">
        <v>2842</v>
      </c>
      <c r="B1210" s="54">
        <v>888378</v>
      </c>
      <c r="C1210" s="54"/>
      <c r="D1210" s="22" t="s">
        <v>1419</v>
      </c>
      <c r="E1210" s="23" t="s">
        <v>35</v>
      </c>
      <c r="F1210" s="27">
        <v>99</v>
      </c>
      <c r="G1210" s="25">
        <f>F1210*0.98</f>
        <v>97.02</v>
      </c>
      <c r="H1210" s="25">
        <f>F1210*0.97</f>
        <v>96.03</v>
      </c>
      <c r="I1210" s="25">
        <f>F1210*0.96</f>
        <v>95.039999999999992</v>
      </c>
      <c r="J1210" s="25">
        <f>F1210*0.95</f>
        <v>94.05</v>
      </c>
      <c r="K1210" s="26" t="s">
        <v>32</v>
      </c>
      <c r="L1210" s="20"/>
      <c r="M1210" s="21">
        <f>L1210*F1210</f>
        <v>0</v>
      </c>
    </row>
    <row r="1211" spans="1:13" ht="24" customHeight="1" outlineLevel="2" x14ac:dyDescent="0.2">
      <c r="A1211" s="62" t="s">
        <v>2842</v>
      </c>
      <c r="B1211" s="55" t="s">
        <v>1420</v>
      </c>
      <c r="C1211" s="55"/>
      <c r="D1211" s="22" t="s">
        <v>1421</v>
      </c>
      <c r="E1211" s="23" t="s">
        <v>35</v>
      </c>
      <c r="F1211" s="29">
        <v>223.19</v>
      </c>
      <c r="G1211" s="25">
        <f>F1211*0.98</f>
        <v>218.72620000000001</v>
      </c>
      <c r="H1211" s="25">
        <f>F1211*0.97</f>
        <v>216.49429999999998</v>
      </c>
      <c r="I1211" s="25">
        <f>F1211*0.96</f>
        <v>214.26239999999999</v>
      </c>
      <c r="J1211" s="25">
        <f>F1211*0.95</f>
        <v>212.03049999999999</v>
      </c>
      <c r="K1211" s="26" t="s">
        <v>32</v>
      </c>
      <c r="L1211" s="20"/>
      <c r="M1211" s="21">
        <f>L1211*F1211</f>
        <v>0</v>
      </c>
    </row>
    <row r="1212" spans="1:13" ht="24" customHeight="1" outlineLevel="2" x14ac:dyDescent="0.2">
      <c r="A1212" s="62" t="s">
        <v>2842</v>
      </c>
      <c r="B1212" s="54">
        <v>888380</v>
      </c>
      <c r="C1212" s="54"/>
      <c r="D1212" s="22" t="s">
        <v>1422</v>
      </c>
      <c r="E1212" s="23" t="s">
        <v>35</v>
      </c>
      <c r="F1212" s="29">
        <v>143.41999999999999</v>
      </c>
      <c r="G1212" s="25">
        <f>F1212*0.98</f>
        <v>140.55159999999998</v>
      </c>
      <c r="H1212" s="25">
        <f>F1212*0.97</f>
        <v>139.11739999999998</v>
      </c>
      <c r="I1212" s="25">
        <f>F1212*0.96</f>
        <v>137.68319999999997</v>
      </c>
      <c r="J1212" s="25">
        <f>F1212*0.95</f>
        <v>136.249</v>
      </c>
      <c r="K1212" s="26" t="s">
        <v>32</v>
      </c>
      <c r="L1212" s="20"/>
      <c r="M1212" s="21">
        <f>L1212*F1212</f>
        <v>0</v>
      </c>
    </row>
    <row r="1213" spans="1:13" ht="48" customHeight="1" outlineLevel="2" x14ac:dyDescent="0.2">
      <c r="A1213" s="62" t="s">
        <v>2842</v>
      </c>
      <c r="B1213" s="55" t="s">
        <v>1423</v>
      </c>
      <c r="C1213" s="55"/>
      <c r="D1213" s="22" t="s">
        <v>1424</v>
      </c>
      <c r="E1213" s="23" t="s">
        <v>35</v>
      </c>
      <c r="F1213" s="29">
        <v>173.68</v>
      </c>
      <c r="G1213" s="25">
        <f>F1213*0.98</f>
        <v>170.2064</v>
      </c>
      <c r="H1213" s="25">
        <f>F1213*0.97</f>
        <v>168.46960000000001</v>
      </c>
      <c r="I1213" s="25">
        <f>F1213*0.96</f>
        <v>166.7328</v>
      </c>
      <c r="J1213" s="25">
        <f>F1213*0.95</f>
        <v>164.99600000000001</v>
      </c>
      <c r="K1213" s="26" t="s">
        <v>32</v>
      </c>
      <c r="L1213" s="20"/>
      <c r="M1213" s="21">
        <f>L1213*F1213</f>
        <v>0</v>
      </c>
    </row>
    <row r="1214" spans="1:13" ht="36" customHeight="1" outlineLevel="2" x14ac:dyDescent="0.2">
      <c r="A1214" s="62" t="s">
        <v>2842</v>
      </c>
      <c r="B1214" s="55" t="s">
        <v>1425</v>
      </c>
      <c r="C1214" s="55"/>
      <c r="D1214" s="22" t="s">
        <v>1426</v>
      </c>
      <c r="E1214" s="23" t="s">
        <v>35</v>
      </c>
      <c r="F1214" s="24">
        <v>118.5</v>
      </c>
      <c r="G1214" s="25">
        <f>F1214*0.98</f>
        <v>116.13</v>
      </c>
      <c r="H1214" s="25">
        <f>F1214*0.97</f>
        <v>114.94499999999999</v>
      </c>
      <c r="I1214" s="25">
        <f>F1214*0.96</f>
        <v>113.75999999999999</v>
      </c>
      <c r="J1214" s="25">
        <f>F1214*0.95</f>
        <v>112.57499999999999</v>
      </c>
      <c r="K1214" s="26" t="s">
        <v>32</v>
      </c>
      <c r="L1214" s="20"/>
      <c r="M1214" s="21">
        <f>L1214*F1214</f>
        <v>0</v>
      </c>
    </row>
    <row r="1215" spans="1:13" ht="24" customHeight="1" outlineLevel="2" x14ac:dyDescent="0.2">
      <c r="A1215" s="62" t="s">
        <v>2842</v>
      </c>
      <c r="B1215" s="55" t="s">
        <v>1427</v>
      </c>
      <c r="C1215" s="55"/>
      <c r="D1215" s="22" t="s">
        <v>1428</v>
      </c>
      <c r="E1215" s="23" t="s">
        <v>35</v>
      </c>
      <c r="F1215" s="29">
        <v>171.44</v>
      </c>
      <c r="G1215" s="25">
        <f>F1215*0.98</f>
        <v>168.0112</v>
      </c>
      <c r="H1215" s="25">
        <f>F1215*0.97</f>
        <v>166.29679999999999</v>
      </c>
      <c r="I1215" s="25">
        <f>F1215*0.96</f>
        <v>164.58239999999998</v>
      </c>
      <c r="J1215" s="25">
        <f>F1215*0.95</f>
        <v>162.86799999999999</v>
      </c>
      <c r="K1215" s="26" t="s">
        <v>32</v>
      </c>
      <c r="L1215" s="20"/>
      <c r="M1215" s="21">
        <f>L1215*F1215</f>
        <v>0</v>
      </c>
    </row>
    <row r="1216" spans="1:13" ht="36" customHeight="1" outlineLevel="2" x14ac:dyDescent="0.2">
      <c r="A1216" s="62" t="s">
        <v>2842</v>
      </c>
      <c r="B1216" s="54">
        <v>888501</v>
      </c>
      <c r="C1216" s="54"/>
      <c r="D1216" s="22" t="s">
        <v>1429</v>
      </c>
      <c r="E1216" s="23" t="s">
        <v>31</v>
      </c>
      <c r="F1216" s="29">
        <v>178.16</v>
      </c>
      <c r="G1216" s="25">
        <f>F1216*0.98</f>
        <v>174.5968</v>
      </c>
      <c r="H1216" s="25">
        <f>F1216*0.97</f>
        <v>172.8152</v>
      </c>
      <c r="I1216" s="25">
        <f>F1216*0.96</f>
        <v>171.03359999999998</v>
      </c>
      <c r="J1216" s="25">
        <f>F1216*0.95</f>
        <v>169.25199999999998</v>
      </c>
      <c r="K1216" s="26" t="s">
        <v>32</v>
      </c>
      <c r="L1216" s="20"/>
      <c r="M1216" s="21">
        <f>L1216*F1216</f>
        <v>0</v>
      </c>
    </row>
    <row r="1217" spans="1:13" ht="24" customHeight="1" outlineLevel="2" x14ac:dyDescent="0.2">
      <c r="A1217" s="62" t="s">
        <v>2842</v>
      </c>
      <c r="B1217" s="54">
        <v>888366</v>
      </c>
      <c r="C1217" s="54"/>
      <c r="D1217" s="22" t="s">
        <v>1430</v>
      </c>
      <c r="E1217" s="23" t="s">
        <v>35</v>
      </c>
      <c r="F1217" s="24">
        <v>140.5</v>
      </c>
      <c r="G1217" s="25">
        <f>F1217*0.98</f>
        <v>137.69</v>
      </c>
      <c r="H1217" s="25">
        <f>F1217*0.97</f>
        <v>136.285</v>
      </c>
      <c r="I1217" s="25">
        <f>F1217*0.96</f>
        <v>134.88</v>
      </c>
      <c r="J1217" s="25">
        <f>F1217*0.95</f>
        <v>133.47499999999999</v>
      </c>
      <c r="K1217" s="26" t="s">
        <v>32</v>
      </c>
      <c r="L1217" s="20"/>
      <c r="M1217" s="21">
        <f>L1217*F1217</f>
        <v>0</v>
      </c>
    </row>
    <row r="1218" spans="1:13" ht="24" customHeight="1" outlineLevel="2" x14ac:dyDescent="0.2">
      <c r="A1218" s="62" t="s">
        <v>2842</v>
      </c>
      <c r="B1218" s="54">
        <v>888382</v>
      </c>
      <c r="C1218" s="54"/>
      <c r="D1218" s="22" t="s">
        <v>1431</v>
      </c>
      <c r="E1218" s="23" t="s">
        <v>35</v>
      </c>
      <c r="F1218" s="24">
        <v>117.5</v>
      </c>
      <c r="G1218" s="25">
        <f>F1218*0.98</f>
        <v>115.14999999999999</v>
      </c>
      <c r="H1218" s="25">
        <f>F1218*0.97</f>
        <v>113.97499999999999</v>
      </c>
      <c r="I1218" s="25">
        <f>F1218*0.96</f>
        <v>112.8</v>
      </c>
      <c r="J1218" s="25">
        <f>F1218*0.95</f>
        <v>111.625</v>
      </c>
      <c r="K1218" s="26" t="s">
        <v>32</v>
      </c>
      <c r="L1218" s="20"/>
      <c r="M1218" s="21">
        <f>L1218*F1218</f>
        <v>0</v>
      </c>
    </row>
    <row r="1219" spans="1:13" ht="24" customHeight="1" outlineLevel="2" x14ac:dyDescent="0.2">
      <c r="A1219" s="62" t="s">
        <v>2842</v>
      </c>
      <c r="B1219" s="55" t="s">
        <v>1432</v>
      </c>
      <c r="C1219" s="55"/>
      <c r="D1219" s="22" t="s">
        <v>1433</v>
      </c>
      <c r="E1219" s="23" t="s">
        <v>35</v>
      </c>
      <c r="F1219" s="27">
        <v>165</v>
      </c>
      <c r="G1219" s="25">
        <f>F1219*0.98</f>
        <v>161.69999999999999</v>
      </c>
      <c r="H1219" s="25">
        <f>F1219*0.97</f>
        <v>160.04999999999998</v>
      </c>
      <c r="I1219" s="25">
        <f>F1219*0.96</f>
        <v>158.4</v>
      </c>
      <c r="J1219" s="25">
        <f>F1219*0.95</f>
        <v>156.75</v>
      </c>
      <c r="K1219" s="26" t="s">
        <v>32</v>
      </c>
      <c r="L1219" s="20"/>
      <c r="M1219" s="21">
        <f>L1219*F1219</f>
        <v>0</v>
      </c>
    </row>
    <row r="1220" spans="1:13" ht="24" customHeight="1" outlineLevel="2" x14ac:dyDescent="0.2">
      <c r="A1220" s="62" t="s">
        <v>2842</v>
      </c>
      <c r="B1220" s="54">
        <v>888112</v>
      </c>
      <c r="C1220" s="54"/>
      <c r="D1220" s="22" t="s">
        <v>1434</v>
      </c>
      <c r="E1220" s="23" t="s">
        <v>35</v>
      </c>
      <c r="F1220" s="29">
        <v>152.94999999999999</v>
      </c>
      <c r="G1220" s="25">
        <f>F1220*0.98</f>
        <v>149.89099999999999</v>
      </c>
      <c r="H1220" s="25">
        <f>F1220*0.97</f>
        <v>148.36149999999998</v>
      </c>
      <c r="I1220" s="25">
        <f>F1220*0.96</f>
        <v>146.83199999999999</v>
      </c>
      <c r="J1220" s="25">
        <f>F1220*0.95</f>
        <v>145.30249999999998</v>
      </c>
      <c r="K1220" s="26" t="s">
        <v>32</v>
      </c>
      <c r="L1220" s="20"/>
      <c r="M1220" s="21">
        <f>L1220*F1220</f>
        <v>0</v>
      </c>
    </row>
    <row r="1221" spans="1:13" ht="24" customHeight="1" outlineLevel="2" x14ac:dyDescent="0.2">
      <c r="A1221" s="62" t="s">
        <v>2842</v>
      </c>
      <c r="B1221" s="54">
        <v>888383</v>
      </c>
      <c r="C1221" s="54"/>
      <c r="D1221" s="22" t="s">
        <v>1435</v>
      </c>
      <c r="E1221" s="23" t="s">
        <v>35</v>
      </c>
      <c r="F1221" s="29">
        <v>211.77</v>
      </c>
      <c r="G1221" s="25">
        <f>F1221*0.98</f>
        <v>207.53460000000001</v>
      </c>
      <c r="H1221" s="25">
        <f>F1221*0.97</f>
        <v>205.4169</v>
      </c>
      <c r="I1221" s="25">
        <f>F1221*0.96</f>
        <v>203.29920000000001</v>
      </c>
      <c r="J1221" s="25">
        <f>F1221*0.95</f>
        <v>201.1815</v>
      </c>
      <c r="K1221" s="26" t="s">
        <v>32</v>
      </c>
      <c r="L1221" s="20"/>
      <c r="M1221" s="21">
        <f>L1221*F1221</f>
        <v>0</v>
      </c>
    </row>
    <row r="1222" spans="1:13" ht="24" customHeight="1" outlineLevel="2" x14ac:dyDescent="0.2">
      <c r="A1222" s="62" t="s">
        <v>2842</v>
      </c>
      <c r="B1222" s="54">
        <v>888276</v>
      </c>
      <c r="C1222" s="54"/>
      <c r="D1222" s="22" t="s">
        <v>1436</v>
      </c>
      <c r="E1222" s="23" t="s">
        <v>35</v>
      </c>
      <c r="F1222" s="24">
        <v>192.5</v>
      </c>
      <c r="G1222" s="25">
        <f>F1222*0.98</f>
        <v>188.65</v>
      </c>
      <c r="H1222" s="25">
        <f>F1222*0.97</f>
        <v>186.72499999999999</v>
      </c>
      <c r="I1222" s="25">
        <f>F1222*0.96</f>
        <v>184.79999999999998</v>
      </c>
      <c r="J1222" s="25">
        <f>F1222*0.95</f>
        <v>182.875</v>
      </c>
      <c r="K1222" s="26" t="s">
        <v>32</v>
      </c>
      <c r="L1222" s="20"/>
      <c r="M1222" s="21">
        <f>L1222*F1222</f>
        <v>0</v>
      </c>
    </row>
    <row r="1223" spans="1:13" ht="36" customHeight="1" outlineLevel="2" x14ac:dyDescent="0.2">
      <c r="A1223" s="62" t="s">
        <v>2842</v>
      </c>
      <c r="B1223" s="55" t="s">
        <v>1437</v>
      </c>
      <c r="C1223" s="55"/>
      <c r="D1223" s="22" t="s">
        <v>1438</v>
      </c>
      <c r="E1223" s="23" t="s">
        <v>35</v>
      </c>
      <c r="F1223" s="24">
        <v>146.5</v>
      </c>
      <c r="G1223" s="25">
        <f>F1223*0.98</f>
        <v>143.57</v>
      </c>
      <c r="H1223" s="25">
        <f>F1223*0.97</f>
        <v>142.10499999999999</v>
      </c>
      <c r="I1223" s="25">
        <f>F1223*0.96</f>
        <v>140.63999999999999</v>
      </c>
      <c r="J1223" s="25">
        <f>F1223*0.95</f>
        <v>139.17499999999998</v>
      </c>
      <c r="K1223" s="26" t="s">
        <v>32</v>
      </c>
      <c r="L1223" s="20"/>
      <c r="M1223" s="21">
        <f>L1223*F1223</f>
        <v>0</v>
      </c>
    </row>
    <row r="1224" spans="1:13" ht="24" customHeight="1" outlineLevel="2" x14ac:dyDescent="0.2">
      <c r="A1224" s="62" t="s">
        <v>2842</v>
      </c>
      <c r="B1224" s="55" t="s">
        <v>1439</v>
      </c>
      <c r="C1224" s="55"/>
      <c r="D1224" s="22" t="s">
        <v>1440</v>
      </c>
      <c r="E1224" s="23" t="s">
        <v>35</v>
      </c>
      <c r="F1224" s="24">
        <v>129.5</v>
      </c>
      <c r="G1224" s="25">
        <f>F1224*0.98</f>
        <v>126.91</v>
      </c>
      <c r="H1224" s="25">
        <f>F1224*0.97</f>
        <v>125.61499999999999</v>
      </c>
      <c r="I1224" s="25">
        <f>F1224*0.96</f>
        <v>124.32</v>
      </c>
      <c r="J1224" s="25">
        <f>F1224*0.95</f>
        <v>123.02499999999999</v>
      </c>
      <c r="K1224" s="26" t="s">
        <v>32</v>
      </c>
      <c r="L1224" s="20"/>
      <c r="M1224" s="21">
        <f>L1224*F1224</f>
        <v>0</v>
      </c>
    </row>
    <row r="1225" spans="1:13" ht="24" customHeight="1" outlineLevel="2" x14ac:dyDescent="0.2">
      <c r="A1225" s="62" t="s">
        <v>2842</v>
      </c>
      <c r="B1225" s="54">
        <v>888384</v>
      </c>
      <c r="C1225" s="54"/>
      <c r="D1225" s="22" t="s">
        <v>1441</v>
      </c>
      <c r="E1225" s="23" t="s">
        <v>35</v>
      </c>
      <c r="F1225" s="24">
        <v>159.5</v>
      </c>
      <c r="G1225" s="25">
        <f>F1225*0.98</f>
        <v>156.31</v>
      </c>
      <c r="H1225" s="25">
        <f>F1225*0.97</f>
        <v>154.715</v>
      </c>
      <c r="I1225" s="25">
        <f>F1225*0.96</f>
        <v>153.12</v>
      </c>
      <c r="J1225" s="25">
        <f>F1225*0.95</f>
        <v>151.52500000000001</v>
      </c>
      <c r="K1225" s="26" t="s">
        <v>32</v>
      </c>
      <c r="L1225" s="20"/>
      <c r="M1225" s="21">
        <f>L1225*F1225</f>
        <v>0</v>
      </c>
    </row>
    <row r="1226" spans="1:13" ht="24" customHeight="1" outlineLevel="2" x14ac:dyDescent="0.2">
      <c r="A1226" s="62" t="s">
        <v>2842</v>
      </c>
      <c r="B1226" s="54">
        <v>888385</v>
      </c>
      <c r="C1226" s="54"/>
      <c r="D1226" s="22" t="s">
        <v>1442</v>
      </c>
      <c r="E1226" s="23" t="s">
        <v>35</v>
      </c>
      <c r="F1226" s="27">
        <v>45</v>
      </c>
      <c r="G1226" s="25">
        <f>F1226*0.98</f>
        <v>44.1</v>
      </c>
      <c r="H1226" s="25">
        <f>F1226*0.97</f>
        <v>43.65</v>
      </c>
      <c r="I1226" s="25">
        <f>F1226*0.96</f>
        <v>43.199999999999996</v>
      </c>
      <c r="J1226" s="25">
        <f>F1226*0.95</f>
        <v>42.75</v>
      </c>
      <c r="K1226" s="26" t="s">
        <v>32</v>
      </c>
      <c r="L1226" s="20"/>
      <c r="M1226" s="21">
        <f>L1226*F1226</f>
        <v>0</v>
      </c>
    </row>
    <row r="1227" spans="1:13" ht="24" customHeight="1" outlineLevel="2" x14ac:dyDescent="0.2">
      <c r="A1227" s="62" t="s">
        <v>2842</v>
      </c>
      <c r="B1227" s="54">
        <v>888108</v>
      </c>
      <c r="C1227" s="54"/>
      <c r="D1227" s="22" t="s">
        <v>1443</v>
      </c>
      <c r="E1227" s="23" t="s">
        <v>35</v>
      </c>
      <c r="F1227" s="29">
        <v>146.15</v>
      </c>
      <c r="G1227" s="25">
        <f>F1227*0.98</f>
        <v>143.227</v>
      </c>
      <c r="H1227" s="25">
        <f>F1227*0.97</f>
        <v>141.7655</v>
      </c>
      <c r="I1227" s="25">
        <f>F1227*0.96</f>
        <v>140.304</v>
      </c>
      <c r="J1227" s="25">
        <f>F1227*0.95</f>
        <v>138.8425</v>
      </c>
      <c r="K1227" s="26" t="s">
        <v>32</v>
      </c>
      <c r="L1227" s="20"/>
      <c r="M1227" s="21">
        <f>L1227*F1227</f>
        <v>0</v>
      </c>
    </row>
    <row r="1228" spans="1:13" ht="36" customHeight="1" outlineLevel="2" x14ac:dyDescent="0.2">
      <c r="A1228" s="62" t="s">
        <v>2842</v>
      </c>
      <c r="B1228" s="54">
        <v>888387</v>
      </c>
      <c r="C1228" s="54"/>
      <c r="D1228" s="22" t="s">
        <v>1444</v>
      </c>
      <c r="E1228" s="23" t="s">
        <v>35</v>
      </c>
      <c r="F1228" s="24">
        <v>176.5</v>
      </c>
      <c r="G1228" s="25">
        <f>F1228*0.98</f>
        <v>172.97</v>
      </c>
      <c r="H1228" s="25">
        <f>F1228*0.97</f>
        <v>171.20499999999998</v>
      </c>
      <c r="I1228" s="25">
        <f>F1228*0.96</f>
        <v>169.44</v>
      </c>
      <c r="J1228" s="25">
        <f>F1228*0.95</f>
        <v>167.67499999999998</v>
      </c>
      <c r="K1228" s="26" t="s">
        <v>32</v>
      </c>
      <c r="L1228" s="20"/>
      <c r="M1228" s="21">
        <f>L1228*F1228</f>
        <v>0</v>
      </c>
    </row>
    <row r="1229" spans="1:13" ht="24" customHeight="1" outlineLevel="2" x14ac:dyDescent="0.2">
      <c r="A1229" s="62" t="s">
        <v>2842</v>
      </c>
      <c r="B1229" s="54">
        <v>888107</v>
      </c>
      <c r="C1229" s="54"/>
      <c r="D1229" s="22" t="s">
        <v>1445</v>
      </c>
      <c r="E1229" s="23" t="s">
        <v>35</v>
      </c>
      <c r="F1229" s="29">
        <v>166.95</v>
      </c>
      <c r="G1229" s="25">
        <f>F1229*0.98</f>
        <v>163.61099999999999</v>
      </c>
      <c r="H1229" s="25">
        <f>F1229*0.97</f>
        <v>161.94149999999999</v>
      </c>
      <c r="I1229" s="25">
        <f>F1229*0.96</f>
        <v>160.27199999999999</v>
      </c>
      <c r="J1229" s="25">
        <f>F1229*0.95</f>
        <v>158.60249999999999</v>
      </c>
      <c r="K1229" s="26" t="s">
        <v>32</v>
      </c>
      <c r="L1229" s="20"/>
      <c r="M1229" s="21">
        <f>L1229*F1229</f>
        <v>0</v>
      </c>
    </row>
    <row r="1230" spans="1:13" ht="24" customHeight="1" outlineLevel="2" x14ac:dyDescent="0.2">
      <c r="A1230" s="62" t="s">
        <v>2842</v>
      </c>
      <c r="B1230" s="54">
        <v>888388</v>
      </c>
      <c r="C1230" s="54"/>
      <c r="D1230" s="22" t="s">
        <v>1446</v>
      </c>
      <c r="E1230" s="23" t="s">
        <v>35</v>
      </c>
      <c r="F1230" s="27">
        <v>212</v>
      </c>
      <c r="G1230" s="25">
        <f>F1230*0.98</f>
        <v>207.76</v>
      </c>
      <c r="H1230" s="25">
        <f>F1230*0.97</f>
        <v>205.64</v>
      </c>
      <c r="I1230" s="25">
        <f>F1230*0.96</f>
        <v>203.51999999999998</v>
      </c>
      <c r="J1230" s="25">
        <f>F1230*0.95</f>
        <v>201.39999999999998</v>
      </c>
      <c r="K1230" s="26" t="s">
        <v>32</v>
      </c>
      <c r="L1230" s="20"/>
      <c r="M1230" s="21">
        <f>L1230*F1230</f>
        <v>0</v>
      </c>
    </row>
    <row r="1231" spans="1:13" ht="24" customHeight="1" outlineLevel="2" x14ac:dyDescent="0.2">
      <c r="A1231" s="62" t="s">
        <v>2842</v>
      </c>
      <c r="B1231" s="54">
        <v>888106</v>
      </c>
      <c r="C1231" s="54"/>
      <c r="D1231" s="22" t="s">
        <v>1447</v>
      </c>
      <c r="E1231" s="23" t="s">
        <v>35</v>
      </c>
      <c r="F1231" s="24">
        <v>152.5</v>
      </c>
      <c r="G1231" s="25">
        <f>F1231*0.98</f>
        <v>149.44999999999999</v>
      </c>
      <c r="H1231" s="25">
        <f>F1231*0.97</f>
        <v>147.92499999999998</v>
      </c>
      <c r="I1231" s="25">
        <f>F1231*0.96</f>
        <v>146.4</v>
      </c>
      <c r="J1231" s="25">
        <f>F1231*0.95</f>
        <v>144.875</v>
      </c>
      <c r="K1231" s="26" t="s">
        <v>32</v>
      </c>
      <c r="L1231" s="20"/>
      <c r="M1231" s="21">
        <f>L1231*F1231</f>
        <v>0</v>
      </c>
    </row>
    <row r="1232" spans="1:13" ht="24" customHeight="1" outlineLevel="2" x14ac:dyDescent="0.2">
      <c r="A1232" s="62" t="s">
        <v>2842</v>
      </c>
      <c r="B1232" s="54">
        <v>888334</v>
      </c>
      <c r="C1232" s="54"/>
      <c r="D1232" s="22" t="s">
        <v>1448</v>
      </c>
      <c r="E1232" s="23" t="s">
        <v>35</v>
      </c>
      <c r="F1232" s="27">
        <v>142</v>
      </c>
      <c r="G1232" s="25">
        <f>F1232*0.98</f>
        <v>139.16</v>
      </c>
      <c r="H1232" s="25">
        <f>F1232*0.97</f>
        <v>137.74</v>
      </c>
      <c r="I1232" s="25">
        <f>F1232*0.96</f>
        <v>136.32</v>
      </c>
      <c r="J1232" s="25">
        <f>F1232*0.95</f>
        <v>134.9</v>
      </c>
      <c r="K1232" s="26" t="s">
        <v>32</v>
      </c>
      <c r="L1232" s="20"/>
      <c r="M1232" s="21">
        <f>L1232*F1232</f>
        <v>0</v>
      </c>
    </row>
    <row r="1233" spans="1:13" ht="36" customHeight="1" outlineLevel="2" x14ac:dyDescent="0.2">
      <c r="A1233" s="62" t="s">
        <v>2842</v>
      </c>
      <c r="B1233" s="54">
        <v>888595</v>
      </c>
      <c r="C1233" s="54"/>
      <c r="D1233" s="22" t="s">
        <v>1449</v>
      </c>
      <c r="E1233" s="23" t="s">
        <v>31</v>
      </c>
      <c r="F1233" s="29">
        <v>171.44</v>
      </c>
      <c r="G1233" s="25">
        <f>F1233*0.98</f>
        <v>168.0112</v>
      </c>
      <c r="H1233" s="25">
        <f>F1233*0.97</f>
        <v>166.29679999999999</v>
      </c>
      <c r="I1233" s="25">
        <f>F1233*0.96</f>
        <v>164.58239999999998</v>
      </c>
      <c r="J1233" s="25">
        <f>F1233*0.95</f>
        <v>162.86799999999999</v>
      </c>
      <c r="K1233" s="26" t="s">
        <v>32</v>
      </c>
      <c r="L1233" s="20"/>
      <c r="M1233" s="21">
        <f>L1233*F1233</f>
        <v>0</v>
      </c>
    </row>
    <row r="1234" spans="1:13" ht="36" customHeight="1" outlineLevel="2" x14ac:dyDescent="0.2">
      <c r="A1234" s="62" t="s">
        <v>2842</v>
      </c>
      <c r="B1234" s="55" t="s">
        <v>1450</v>
      </c>
      <c r="C1234" s="55"/>
      <c r="D1234" s="22" t="s">
        <v>1451</v>
      </c>
      <c r="E1234" s="23" t="s">
        <v>35</v>
      </c>
      <c r="F1234" s="29">
        <v>200.57</v>
      </c>
      <c r="G1234" s="25">
        <f>F1234*0.98</f>
        <v>196.55859999999998</v>
      </c>
      <c r="H1234" s="25">
        <f>F1234*0.97</f>
        <v>194.55289999999999</v>
      </c>
      <c r="I1234" s="25">
        <f>F1234*0.96</f>
        <v>192.54719999999998</v>
      </c>
      <c r="J1234" s="25">
        <f>F1234*0.95</f>
        <v>190.54149999999998</v>
      </c>
      <c r="K1234" s="26" t="s">
        <v>32</v>
      </c>
      <c r="L1234" s="20"/>
      <c r="M1234" s="21">
        <f>L1234*F1234</f>
        <v>0</v>
      </c>
    </row>
    <row r="1235" spans="1:13" ht="24" customHeight="1" outlineLevel="2" x14ac:dyDescent="0.2">
      <c r="A1235" s="62" t="s">
        <v>2842</v>
      </c>
      <c r="B1235" s="55" t="s">
        <v>1452</v>
      </c>
      <c r="C1235" s="55"/>
      <c r="D1235" s="22" t="s">
        <v>1453</v>
      </c>
      <c r="E1235" s="23" t="s">
        <v>35</v>
      </c>
      <c r="F1235" s="24">
        <v>159.5</v>
      </c>
      <c r="G1235" s="25">
        <f>F1235*0.98</f>
        <v>156.31</v>
      </c>
      <c r="H1235" s="25">
        <f>F1235*0.97</f>
        <v>154.715</v>
      </c>
      <c r="I1235" s="25">
        <f>F1235*0.96</f>
        <v>153.12</v>
      </c>
      <c r="J1235" s="25">
        <f>F1235*0.95</f>
        <v>151.52500000000001</v>
      </c>
      <c r="K1235" s="26" t="s">
        <v>32</v>
      </c>
      <c r="L1235" s="20"/>
      <c r="M1235" s="21">
        <f>L1235*F1235</f>
        <v>0</v>
      </c>
    </row>
    <row r="1236" spans="1:13" ht="24" customHeight="1" outlineLevel="2" x14ac:dyDescent="0.2">
      <c r="A1236" s="62" t="s">
        <v>2842</v>
      </c>
      <c r="B1236" s="55" t="s">
        <v>1454</v>
      </c>
      <c r="C1236" s="55"/>
      <c r="D1236" s="22" t="s">
        <v>1455</v>
      </c>
      <c r="E1236" s="23" t="s">
        <v>35</v>
      </c>
      <c r="F1236" s="24">
        <v>174.8</v>
      </c>
      <c r="G1236" s="25">
        <f>F1236*0.98</f>
        <v>171.304</v>
      </c>
      <c r="H1236" s="25">
        <f>F1236*0.97</f>
        <v>169.55600000000001</v>
      </c>
      <c r="I1236" s="25">
        <f>F1236*0.96</f>
        <v>167.80799999999999</v>
      </c>
      <c r="J1236" s="25">
        <f>F1236*0.95</f>
        <v>166.06</v>
      </c>
      <c r="K1236" s="26" t="s">
        <v>32</v>
      </c>
      <c r="L1236" s="20"/>
      <c r="M1236" s="21">
        <f>L1236*F1236</f>
        <v>0</v>
      </c>
    </row>
    <row r="1237" spans="1:13" ht="24" customHeight="1" outlineLevel="2" x14ac:dyDescent="0.2">
      <c r="A1237" s="62" t="s">
        <v>2842</v>
      </c>
      <c r="B1237" s="54">
        <v>888390</v>
      </c>
      <c r="C1237" s="54"/>
      <c r="D1237" s="22" t="s">
        <v>1456</v>
      </c>
      <c r="E1237" s="23" t="s">
        <v>35</v>
      </c>
      <c r="F1237" s="29">
        <v>135.94999999999999</v>
      </c>
      <c r="G1237" s="25">
        <f>F1237*0.98</f>
        <v>133.23099999999999</v>
      </c>
      <c r="H1237" s="25">
        <f>F1237*0.97</f>
        <v>131.8715</v>
      </c>
      <c r="I1237" s="25">
        <f>F1237*0.96</f>
        <v>130.51199999999997</v>
      </c>
      <c r="J1237" s="25">
        <f>F1237*0.95</f>
        <v>129.15249999999997</v>
      </c>
      <c r="K1237" s="26" t="s">
        <v>32</v>
      </c>
      <c r="L1237" s="20"/>
      <c r="M1237" s="21">
        <f>L1237*F1237</f>
        <v>0</v>
      </c>
    </row>
    <row r="1238" spans="1:13" ht="36" customHeight="1" outlineLevel="2" x14ac:dyDescent="0.2">
      <c r="A1238" s="62" t="s">
        <v>2842</v>
      </c>
      <c r="B1238" s="54">
        <v>88007</v>
      </c>
      <c r="C1238" s="54"/>
      <c r="D1238" s="22" t="s">
        <v>1457</v>
      </c>
      <c r="E1238" s="23" t="s">
        <v>35</v>
      </c>
      <c r="F1238" s="29">
        <v>183.76</v>
      </c>
      <c r="G1238" s="25">
        <f>F1238*0.98</f>
        <v>180.0848</v>
      </c>
      <c r="H1238" s="25">
        <f>F1238*0.97</f>
        <v>178.24719999999999</v>
      </c>
      <c r="I1238" s="25">
        <f>F1238*0.96</f>
        <v>176.40959999999998</v>
      </c>
      <c r="J1238" s="25">
        <f>F1238*0.95</f>
        <v>174.57199999999997</v>
      </c>
      <c r="K1238" s="26" t="s">
        <v>32</v>
      </c>
      <c r="L1238" s="20"/>
      <c r="M1238" s="21">
        <f>L1238*F1238</f>
        <v>0</v>
      </c>
    </row>
    <row r="1239" spans="1:13" ht="36" customHeight="1" outlineLevel="2" x14ac:dyDescent="0.2">
      <c r="A1239" s="62" t="s">
        <v>2842</v>
      </c>
      <c r="B1239" s="54">
        <v>888487</v>
      </c>
      <c r="C1239" s="54"/>
      <c r="D1239" s="22" t="s">
        <v>1458</v>
      </c>
      <c r="E1239" s="23" t="s">
        <v>35</v>
      </c>
      <c r="F1239" s="29">
        <v>155.75</v>
      </c>
      <c r="G1239" s="25">
        <f>F1239*0.98</f>
        <v>152.63499999999999</v>
      </c>
      <c r="H1239" s="25">
        <f>F1239*0.97</f>
        <v>151.07749999999999</v>
      </c>
      <c r="I1239" s="25">
        <f>F1239*0.96</f>
        <v>149.51999999999998</v>
      </c>
      <c r="J1239" s="25">
        <f>F1239*0.95</f>
        <v>147.96250000000001</v>
      </c>
      <c r="K1239" s="26" t="s">
        <v>32</v>
      </c>
      <c r="L1239" s="20"/>
      <c r="M1239" s="21">
        <f>L1239*F1239</f>
        <v>0</v>
      </c>
    </row>
    <row r="1240" spans="1:13" ht="24" customHeight="1" outlineLevel="2" x14ac:dyDescent="0.2">
      <c r="A1240" s="62" t="s">
        <v>2842</v>
      </c>
      <c r="B1240" s="54">
        <v>888603</v>
      </c>
      <c r="C1240" s="54"/>
      <c r="D1240" s="22" t="s">
        <v>1459</v>
      </c>
      <c r="E1240" s="23" t="s">
        <v>35</v>
      </c>
      <c r="F1240" s="29">
        <v>205.05</v>
      </c>
      <c r="G1240" s="25">
        <f>F1240*0.98</f>
        <v>200.94900000000001</v>
      </c>
      <c r="H1240" s="25">
        <f>F1240*0.97</f>
        <v>198.89850000000001</v>
      </c>
      <c r="I1240" s="25">
        <f>F1240*0.96</f>
        <v>196.84800000000001</v>
      </c>
      <c r="J1240" s="25">
        <f>F1240*0.95</f>
        <v>194.79750000000001</v>
      </c>
      <c r="K1240" s="26" t="s">
        <v>32</v>
      </c>
      <c r="L1240" s="20"/>
      <c r="M1240" s="21">
        <f>L1240*F1240</f>
        <v>0</v>
      </c>
    </row>
    <row r="1241" spans="1:13" ht="36" customHeight="1" outlineLevel="2" x14ac:dyDescent="0.2">
      <c r="A1241" s="62" t="s">
        <v>2842</v>
      </c>
      <c r="B1241" s="55" t="s">
        <v>1460</v>
      </c>
      <c r="C1241" s="55"/>
      <c r="D1241" s="22" t="s">
        <v>1461</v>
      </c>
      <c r="E1241" s="23" t="s">
        <v>35</v>
      </c>
      <c r="F1241" s="29">
        <v>137.82</v>
      </c>
      <c r="G1241" s="25">
        <f>F1241*0.98</f>
        <v>135.06359999999998</v>
      </c>
      <c r="H1241" s="25">
        <f>F1241*0.97</f>
        <v>133.68539999999999</v>
      </c>
      <c r="I1241" s="25">
        <f>F1241*0.96</f>
        <v>132.30719999999999</v>
      </c>
      <c r="J1241" s="25">
        <f>F1241*0.95</f>
        <v>130.92899999999997</v>
      </c>
      <c r="K1241" s="26" t="s">
        <v>32</v>
      </c>
      <c r="L1241" s="20"/>
      <c r="M1241" s="21">
        <f>L1241*F1241</f>
        <v>0</v>
      </c>
    </row>
    <row r="1242" spans="1:13" ht="24" customHeight="1" outlineLevel="2" x14ac:dyDescent="0.2">
      <c r="A1242" s="62" t="s">
        <v>2842</v>
      </c>
      <c r="B1242" s="54">
        <v>888160</v>
      </c>
      <c r="C1242" s="54"/>
      <c r="D1242" s="22" t="s">
        <v>1462</v>
      </c>
      <c r="E1242" s="23" t="s">
        <v>35</v>
      </c>
      <c r="F1242" s="27">
        <v>132</v>
      </c>
      <c r="G1242" s="25">
        <f>F1242*0.98</f>
        <v>129.35999999999999</v>
      </c>
      <c r="H1242" s="25">
        <f>F1242*0.97</f>
        <v>128.04</v>
      </c>
      <c r="I1242" s="25">
        <f>F1242*0.96</f>
        <v>126.72</v>
      </c>
      <c r="J1242" s="25">
        <f>F1242*0.95</f>
        <v>125.39999999999999</v>
      </c>
      <c r="K1242" s="26" t="s">
        <v>32</v>
      </c>
      <c r="L1242" s="20"/>
      <c r="M1242" s="21">
        <f>L1242*F1242</f>
        <v>0</v>
      </c>
    </row>
    <row r="1243" spans="1:13" ht="24" customHeight="1" outlineLevel="2" x14ac:dyDescent="0.2">
      <c r="A1243" s="62" t="s">
        <v>2842</v>
      </c>
      <c r="B1243" s="54">
        <v>88003</v>
      </c>
      <c r="C1243" s="54"/>
      <c r="D1243" s="22" t="s">
        <v>1463</v>
      </c>
      <c r="E1243" s="23" t="s">
        <v>31</v>
      </c>
      <c r="F1243" s="24">
        <v>125.5</v>
      </c>
      <c r="G1243" s="25">
        <f>F1243*0.98</f>
        <v>122.99</v>
      </c>
      <c r="H1243" s="25">
        <f>F1243*0.97</f>
        <v>121.735</v>
      </c>
      <c r="I1243" s="25">
        <f>F1243*0.96</f>
        <v>120.47999999999999</v>
      </c>
      <c r="J1243" s="25">
        <f>F1243*0.95</f>
        <v>119.22499999999999</v>
      </c>
      <c r="K1243" s="26" t="s">
        <v>32</v>
      </c>
      <c r="L1243" s="20"/>
      <c r="M1243" s="21">
        <f>L1243*F1243</f>
        <v>0</v>
      </c>
    </row>
    <row r="1244" spans="1:13" ht="24" customHeight="1" outlineLevel="2" x14ac:dyDescent="0.2">
      <c r="A1244" s="62" t="s">
        <v>2842</v>
      </c>
      <c r="B1244" s="54">
        <v>88006</v>
      </c>
      <c r="C1244" s="54"/>
      <c r="D1244" s="22" t="s">
        <v>1464</v>
      </c>
      <c r="E1244" s="23" t="s">
        <v>35</v>
      </c>
      <c r="F1244" s="29">
        <v>127.74</v>
      </c>
      <c r="G1244" s="25">
        <f>F1244*0.98</f>
        <v>125.18519999999999</v>
      </c>
      <c r="H1244" s="25">
        <f>F1244*0.97</f>
        <v>123.90779999999999</v>
      </c>
      <c r="I1244" s="25">
        <f>F1244*0.96</f>
        <v>122.63039999999999</v>
      </c>
      <c r="J1244" s="25">
        <f>F1244*0.95</f>
        <v>121.35299999999999</v>
      </c>
      <c r="K1244" s="26" t="s">
        <v>32</v>
      </c>
      <c r="L1244" s="20"/>
      <c r="M1244" s="21">
        <f>L1244*F1244</f>
        <v>0</v>
      </c>
    </row>
    <row r="1245" spans="1:13" ht="24" customHeight="1" outlineLevel="2" x14ac:dyDescent="0.2">
      <c r="A1245" s="62" t="s">
        <v>2842</v>
      </c>
      <c r="B1245" s="54">
        <v>888277</v>
      </c>
      <c r="C1245" s="54"/>
      <c r="D1245" s="22" t="s">
        <v>1465</v>
      </c>
      <c r="E1245" s="23" t="s">
        <v>35</v>
      </c>
      <c r="F1245" s="29">
        <v>220.74</v>
      </c>
      <c r="G1245" s="25">
        <f>F1245*0.98</f>
        <v>216.3252</v>
      </c>
      <c r="H1245" s="25">
        <f>F1245*0.97</f>
        <v>214.11780000000002</v>
      </c>
      <c r="I1245" s="25">
        <f>F1245*0.96</f>
        <v>211.91040000000001</v>
      </c>
      <c r="J1245" s="25">
        <f>F1245*0.95</f>
        <v>209.703</v>
      </c>
      <c r="K1245" s="26" t="s">
        <v>32</v>
      </c>
      <c r="L1245" s="20"/>
      <c r="M1245" s="21">
        <f>L1245*F1245</f>
        <v>0</v>
      </c>
    </row>
    <row r="1246" spans="1:13" ht="36" customHeight="1" outlineLevel="2" x14ac:dyDescent="0.2">
      <c r="A1246" s="62" t="s">
        <v>2842</v>
      </c>
      <c r="B1246" s="54">
        <v>888502</v>
      </c>
      <c r="C1246" s="54"/>
      <c r="D1246" s="22" t="s">
        <v>1466</v>
      </c>
      <c r="E1246" s="23" t="s">
        <v>35</v>
      </c>
      <c r="F1246" s="24">
        <v>212.5</v>
      </c>
      <c r="G1246" s="25">
        <f>F1246*0.98</f>
        <v>208.25</v>
      </c>
      <c r="H1246" s="25">
        <f>F1246*0.97</f>
        <v>206.125</v>
      </c>
      <c r="I1246" s="25">
        <f>F1246*0.96</f>
        <v>204</v>
      </c>
      <c r="J1246" s="25">
        <f>F1246*0.95</f>
        <v>201.875</v>
      </c>
      <c r="K1246" s="26" t="s">
        <v>32</v>
      </c>
      <c r="L1246" s="20"/>
      <c r="M1246" s="21">
        <f>L1246*F1246</f>
        <v>0</v>
      </c>
    </row>
    <row r="1247" spans="1:13" ht="24" customHeight="1" outlineLevel="2" x14ac:dyDescent="0.2">
      <c r="A1247" s="62" t="s">
        <v>2842</v>
      </c>
      <c r="B1247" s="54">
        <v>888189</v>
      </c>
      <c r="C1247" s="54"/>
      <c r="D1247" s="22" t="s">
        <v>1467</v>
      </c>
      <c r="E1247" s="23" t="s">
        <v>35</v>
      </c>
      <c r="F1247" s="27">
        <v>190</v>
      </c>
      <c r="G1247" s="25">
        <f>F1247*0.98</f>
        <v>186.2</v>
      </c>
      <c r="H1247" s="25">
        <f>F1247*0.97</f>
        <v>184.29999999999998</v>
      </c>
      <c r="I1247" s="25">
        <f>F1247*0.96</f>
        <v>182.4</v>
      </c>
      <c r="J1247" s="25">
        <f>F1247*0.95</f>
        <v>180.5</v>
      </c>
      <c r="K1247" s="26" t="s">
        <v>32</v>
      </c>
      <c r="L1247" s="20"/>
      <c r="M1247" s="21">
        <f>L1247*F1247</f>
        <v>0</v>
      </c>
    </row>
    <row r="1248" spans="1:13" ht="24" customHeight="1" outlineLevel="2" x14ac:dyDescent="0.2">
      <c r="A1248" s="62" t="s">
        <v>2842</v>
      </c>
      <c r="B1248" s="54">
        <v>888151</v>
      </c>
      <c r="C1248" s="54"/>
      <c r="D1248" s="22" t="s">
        <v>1468</v>
      </c>
      <c r="E1248" s="23" t="s">
        <v>35</v>
      </c>
      <c r="F1248" s="29">
        <v>145.66999999999999</v>
      </c>
      <c r="G1248" s="25">
        <f>F1248*0.98</f>
        <v>142.75659999999999</v>
      </c>
      <c r="H1248" s="25">
        <f>F1248*0.97</f>
        <v>141.29989999999998</v>
      </c>
      <c r="I1248" s="25">
        <f>F1248*0.96</f>
        <v>139.8432</v>
      </c>
      <c r="J1248" s="25">
        <f>F1248*0.95</f>
        <v>138.38649999999998</v>
      </c>
      <c r="K1248" s="26" t="s">
        <v>32</v>
      </c>
      <c r="L1248" s="20"/>
      <c r="M1248" s="21">
        <f>L1248*F1248</f>
        <v>0</v>
      </c>
    </row>
    <row r="1249" spans="1:13" ht="36" customHeight="1" outlineLevel="2" x14ac:dyDescent="0.2">
      <c r="A1249" s="62" t="s">
        <v>2842</v>
      </c>
      <c r="B1249" s="54">
        <v>888393</v>
      </c>
      <c r="C1249" s="54"/>
      <c r="D1249" s="22" t="s">
        <v>1469</v>
      </c>
      <c r="E1249" s="23" t="s">
        <v>35</v>
      </c>
      <c r="F1249" s="29">
        <v>157.99</v>
      </c>
      <c r="G1249" s="25">
        <f>F1249*0.98</f>
        <v>154.83020000000002</v>
      </c>
      <c r="H1249" s="25">
        <f>F1249*0.97</f>
        <v>153.25030000000001</v>
      </c>
      <c r="I1249" s="25">
        <f>F1249*0.96</f>
        <v>151.6704</v>
      </c>
      <c r="J1249" s="25">
        <f>F1249*0.95</f>
        <v>150.09049999999999</v>
      </c>
      <c r="K1249" s="26" t="s">
        <v>32</v>
      </c>
      <c r="L1249" s="20"/>
      <c r="M1249" s="21">
        <f>L1249*F1249</f>
        <v>0</v>
      </c>
    </row>
    <row r="1250" spans="1:13" ht="24" customHeight="1" outlineLevel="2" x14ac:dyDescent="0.2">
      <c r="A1250" s="62" t="s">
        <v>2842</v>
      </c>
      <c r="B1250" s="55" t="s">
        <v>1470</v>
      </c>
      <c r="C1250" s="55"/>
      <c r="D1250" s="22" t="s">
        <v>1471</v>
      </c>
      <c r="E1250" s="23" t="s">
        <v>35</v>
      </c>
      <c r="F1250" s="24">
        <v>179.5</v>
      </c>
      <c r="G1250" s="25">
        <f>F1250*0.98</f>
        <v>175.91</v>
      </c>
      <c r="H1250" s="25">
        <f>F1250*0.97</f>
        <v>174.11500000000001</v>
      </c>
      <c r="I1250" s="25">
        <f>F1250*0.96</f>
        <v>172.32</v>
      </c>
      <c r="J1250" s="25">
        <f>F1250*0.95</f>
        <v>170.52500000000001</v>
      </c>
      <c r="K1250" s="26" t="s">
        <v>32</v>
      </c>
      <c r="L1250" s="20"/>
      <c r="M1250" s="21">
        <f>L1250*F1250</f>
        <v>0</v>
      </c>
    </row>
    <row r="1251" spans="1:13" ht="24" customHeight="1" outlineLevel="2" x14ac:dyDescent="0.2">
      <c r="A1251" s="62" t="s">
        <v>2842</v>
      </c>
      <c r="B1251" s="54">
        <v>888508</v>
      </c>
      <c r="C1251" s="54"/>
      <c r="D1251" s="22" t="s">
        <v>1472</v>
      </c>
      <c r="E1251" s="23" t="s">
        <v>35</v>
      </c>
      <c r="F1251" s="29">
        <v>157.47999999999999</v>
      </c>
      <c r="G1251" s="25">
        <f>F1251*0.98</f>
        <v>154.3304</v>
      </c>
      <c r="H1251" s="25">
        <f>F1251*0.97</f>
        <v>152.75559999999999</v>
      </c>
      <c r="I1251" s="25">
        <f>F1251*0.96</f>
        <v>151.18079999999998</v>
      </c>
      <c r="J1251" s="25">
        <f>F1251*0.95</f>
        <v>149.60599999999999</v>
      </c>
      <c r="K1251" s="26" t="s">
        <v>32</v>
      </c>
      <c r="L1251" s="20"/>
      <c r="M1251" s="21">
        <f>L1251*F1251</f>
        <v>0</v>
      </c>
    </row>
    <row r="1252" spans="1:13" ht="24" customHeight="1" outlineLevel="2" x14ac:dyDescent="0.2">
      <c r="A1252" s="62" t="s">
        <v>2842</v>
      </c>
      <c r="B1252" s="54">
        <v>888394</v>
      </c>
      <c r="C1252" s="54"/>
      <c r="D1252" s="22" t="s">
        <v>1473</v>
      </c>
      <c r="E1252" s="23" t="s">
        <v>35</v>
      </c>
      <c r="F1252" s="29">
        <v>151.27000000000001</v>
      </c>
      <c r="G1252" s="25">
        <f>F1252*0.98</f>
        <v>148.24460000000002</v>
      </c>
      <c r="H1252" s="25">
        <f>F1252*0.97</f>
        <v>146.7319</v>
      </c>
      <c r="I1252" s="25">
        <f>F1252*0.96</f>
        <v>145.2192</v>
      </c>
      <c r="J1252" s="25">
        <f>F1252*0.95</f>
        <v>143.70650000000001</v>
      </c>
      <c r="K1252" s="26" t="s">
        <v>32</v>
      </c>
      <c r="L1252" s="20"/>
      <c r="M1252" s="21">
        <f>L1252*F1252</f>
        <v>0</v>
      </c>
    </row>
    <row r="1253" spans="1:13" ht="24" customHeight="1" outlineLevel="2" x14ac:dyDescent="0.2">
      <c r="A1253" s="62" t="s">
        <v>2842</v>
      </c>
      <c r="B1253" s="54">
        <v>88051</v>
      </c>
      <c r="C1253" s="54"/>
      <c r="D1253" s="22" t="s">
        <v>1474</v>
      </c>
      <c r="E1253" s="23" t="s">
        <v>35</v>
      </c>
      <c r="F1253" s="29">
        <v>132.22</v>
      </c>
      <c r="G1253" s="25">
        <f>F1253*0.98</f>
        <v>129.57560000000001</v>
      </c>
      <c r="H1253" s="25">
        <f>F1253*0.97</f>
        <v>128.2534</v>
      </c>
      <c r="I1253" s="25">
        <f>F1253*0.96</f>
        <v>126.93119999999999</v>
      </c>
      <c r="J1253" s="25">
        <f>F1253*0.95</f>
        <v>125.60899999999999</v>
      </c>
      <c r="K1253" s="26" t="s">
        <v>32</v>
      </c>
      <c r="L1253" s="20"/>
      <c r="M1253" s="21">
        <f>L1253*F1253</f>
        <v>0</v>
      </c>
    </row>
    <row r="1254" spans="1:13" ht="24" customHeight="1" outlineLevel="2" x14ac:dyDescent="0.2">
      <c r="A1254" s="62" t="s">
        <v>2842</v>
      </c>
      <c r="B1254" s="55" t="s">
        <v>1475</v>
      </c>
      <c r="C1254" s="55"/>
      <c r="D1254" s="22" t="s">
        <v>1476</v>
      </c>
      <c r="E1254" s="23" t="s">
        <v>35</v>
      </c>
      <c r="F1254" s="24">
        <v>142.30000000000001</v>
      </c>
      <c r="G1254" s="25">
        <f>F1254*0.98</f>
        <v>139.45400000000001</v>
      </c>
      <c r="H1254" s="25">
        <f>F1254*0.97</f>
        <v>138.03100000000001</v>
      </c>
      <c r="I1254" s="25">
        <f>F1254*0.96</f>
        <v>136.608</v>
      </c>
      <c r="J1254" s="25">
        <f>F1254*0.95</f>
        <v>135.185</v>
      </c>
      <c r="K1254" s="26" t="s">
        <v>32</v>
      </c>
      <c r="L1254" s="20"/>
      <c r="M1254" s="21">
        <f>L1254*F1254</f>
        <v>0</v>
      </c>
    </row>
    <row r="1255" spans="1:13" ht="24" customHeight="1" outlineLevel="2" x14ac:dyDescent="0.2">
      <c r="A1255" s="62" t="s">
        <v>2842</v>
      </c>
      <c r="B1255" s="55" t="s">
        <v>1477</v>
      </c>
      <c r="C1255" s="55"/>
      <c r="D1255" s="22" t="s">
        <v>1478</v>
      </c>
      <c r="E1255" s="23" t="s">
        <v>35</v>
      </c>
      <c r="F1255" s="29">
        <v>151.27000000000001</v>
      </c>
      <c r="G1255" s="25">
        <f>F1255*0.98</f>
        <v>148.24460000000002</v>
      </c>
      <c r="H1255" s="25">
        <f>F1255*0.97</f>
        <v>146.7319</v>
      </c>
      <c r="I1255" s="25">
        <f>F1255*0.96</f>
        <v>145.2192</v>
      </c>
      <c r="J1255" s="25">
        <f>F1255*0.95</f>
        <v>143.70650000000001</v>
      </c>
      <c r="K1255" s="26" t="s">
        <v>32</v>
      </c>
      <c r="L1255" s="20"/>
      <c r="M1255" s="21">
        <f>L1255*F1255</f>
        <v>0</v>
      </c>
    </row>
    <row r="1256" spans="1:13" ht="24" customHeight="1" outlineLevel="2" x14ac:dyDescent="0.2">
      <c r="A1256" s="62" t="s">
        <v>2842</v>
      </c>
      <c r="B1256" s="54">
        <v>888400</v>
      </c>
      <c r="C1256" s="54"/>
      <c r="D1256" s="22" t="s">
        <v>1479</v>
      </c>
      <c r="E1256" s="23" t="s">
        <v>35</v>
      </c>
      <c r="F1256" s="29">
        <v>152.94999999999999</v>
      </c>
      <c r="G1256" s="25">
        <f>F1256*0.98</f>
        <v>149.89099999999999</v>
      </c>
      <c r="H1256" s="25">
        <f>F1256*0.97</f>
        <v>148.36149999999998</v>
      </c>
      <c r="I1256" s="25">
        <f>F1256*0.96</f>
        <v>146.83199999999999</v>
      </c>
      <c r="J1256" s="25">
        <f>F1256*0.95</f>
        <v>145.30249999999998</v>
      </c>
      <c r="K1256" s="26" t="s">
        <v>32</v>
      </c>
      <c r="L1256" s="20"/>
      <c r="M1256" s="21">
        <f>L1256*F1256</f>
        <v>0</v>
      </c>
    </row>
    <row r="1257" spans="1:13" ht="24" customHeight="1" outlineLevel="2" x14ac:dyDescent="0.2">
      <c r="A1257" s="62" t="s">
        <v>2842</v>
      </c>
      <c r="B1257" s="54">
        <v>88009</v>
      </c>
      <c r="C1257" s="54"/>
      <c r="D1257" s="22" t="s">
        <v>1480</v>
      </c>
      <c r="E1257" s="23" t="s">
        <v>31</v>
      </c>
      <c r="F1257" s="29">
        <v>144.54</v>
      </c>
      <c r="G1257" s="25">
        <f>F1257*0.98</f>
        <v>141.64919999999998</v>
      </c>
      <c r="H1257" s="25">
        <f>F1257*0.97</f>
        <v>140.2038</v>
      </c>
      <c r="I1257" s="25">
        <f>F1257*0.96</f>
        <v>138.75839999999999</v>
      </c>
      <c r="J1257" s="25">
        <f>F1257*0.95</f>
        <v>137.31299999999999</v>
      </c>
      <c r="K1257" s="26" t="s">
        <v>32</v>
      </c>
      <c r="L1257" s="20"/>
      <c r="M1257" s="21">
        <f>L1257*F1257</f>
        <v>0</v>
      </c>
    </row>
    <row r="1258" spans="1:13" ht="24" customHeight="1" outlineLevel="2" x14ac:dyDescent="0.2">
      <c r="A1258" s="62" t="s">
        <v>2842</v>
      </c>
      <c r="B1258" s="54">
        <v>88020</v>
      </c>
      <c r="C1258" s="54"/>
      <c r="D1258" s="22" t="s">
        <v>1481</v>
      </c>
      <c r="E1258" s="23" t="s">
        <v>31</v>
      </c>
      <c r="F1258" s="29">
        <v>132.22</v>
      </c>
      <c r="G1258" s="25">
        <f>F1258*0.98</f>
        <v>129.57560000000001</v>
      </c>
      <c r="H1258" s="25">
        <f>F1258*0.97</f>
        <v>128.2534</v>
      </c>
      <c r="I1258" s="25">
        <f>F1258*0.96</f>
        <v>126.93119999999999</v>
      </c>
      <c r="J1258" s="25">
        <f>F1258*0.95</f>
        <v>125.60899999999999</v>
      </c>
      <c r="K1258" s="26" t="s">
        <v>32</v>
      </c>
      <c r="L1258" s="20"/>
      <c r="M1258" s="21">
        <f>L1258*F1258</f>
        <v>0</v>
      </c>
    </row>
    <row r="1259" spans="1:13" ht="24" customHeight="1" outlineLevel="2" x14ac:dyDescent="0.2">
      <c r="A1259" s="62" t="s">
        <v>2842</v>
      </c>
      <c r="B1259" s="54">
        <v>888402</v>
      </c>
      <c r="C1259" s="54"/>
      <c r="D1259" s="22" t="s">
        <v>1482</v>
      </c>
      <c r="E1259" s="23" t="s">
        <v>35</v>
      </c>
      <c r="F1259" s="29">
        <v>256.05</v>
      </c>
      <c r="G1259" s="25">
        <f>F1259*0.98</f>
        <v>250.929</v>
      </c>
      <c r="H1259" s="25">
        <f>F1259*0.97</f>
        <v>248.36850000000001</v>
      </c>
      <c r="I1259" s="25">
        <f>F1259*0.96</f>
        <v>245.80799999999999</v>
      </c>
      <c r="J1259" s="25">
        <f>F1259*0.95</f>
        <v>243.2475</v>
      </c>
      <c r="K1259" s="26" t="s">
        <v>32</v>
      </c>
      <c r="L1259" s="20"/>
      <c r="M1259" s="21">
        <f>L1259*F1259</f>
        <v>0</v>
      </c>
    </row>
    <row r="1260" spans="1:13" ht="24" customHeight="1" outlineLevel="2" x14ac:dyDescent="0.2">
      <c r="A1260" s="62" t="s">
        <v>2842</v>
      </c>
      <c r="B1260" s="55" t="s">
        <v>1483</v>
      </c>
      <c r="C1260" s="55"/>
      <c r="D1260" s="22" t="s">
        <v>1484</v>
      </c>
      <c r="E1260" s="23" t="s">
        <v>35</v>
      </c>
      <c r="F1260" s="24">
        <v>180.4</v>
      </c>
      <c r="G1260" s="25">
        <f>F1260*0.98</f>
        <v>176.792</v>
      </c>
      <c r="H1260" s="25">
        <f>F1260*0.97</f>
        <v>174.988</v>
      </c>
      <c r="I1260" s="25">
        <f>F1260*0.96</f>
        <v>173.184</v>
      </c>
      <c r="J1260" s="25">
        <f>F1260*0.95</f>
        <v>171.38</v>
      </c>
      <c r="K1260" s="26" t="s">
        <v>32</v>
      </c>
      <c r="L1260" s="20"/>
      <c r="M1260" s="21">
        <f>L1260*F1260</f>
        <v>0</v>
      </c>
    </row>
    <row r="1261" spans="1:13" ht="24" customHeight="1" outlineLevel="2" x14ac:dyDescent="0.2">
      <c r="A1261" s="62" t="s">
        <v>2842</v>
      </c>
      <c r="B1261" s="54">
        <v>888152</v>
      </c>
      <c r="C1261" s="54"/>
      <c r="D1261" s="22" t="s">
        <v>1485</v>
      </c>
      <c r="E1261" s="23" t="s">
        <v>35</v>
      </c>
      <c r="F1261" s="29">
        <v>176.74</v>
      </c>
      <c r="G1261" s="25">
        <f>F1261*0.98</f>
        <v>173.20520000000002</v>
      </c>
      <c r="H1261" s="25">
        <f>F1261*0.97</f>
        <v>171.43780000000001</v>
      </c>
      <c r="I1261" s="25">
        <f>F1261*0.96</f>
        <v>169.6704</v>
      </c>
      <c r="J1261" s="25">
        <f>F1261*0.95</f>
        <v>167.90299999999999</v>
      </c>
      <c r="K1261" s="26" t="s">
        <v>32</v>
      </c>
      <c r="L1261" s="20"/>
      <c r="M1261" s="21">
        <f>L1261*F1261</f>
        <v>0</v>
      </c>
    </row>
    <row r="1262" spans="1:13" ht="24" customHeight="1" outlineLevel="2" x14ac:dyDescent="0.2">
      <c r="A1262" s="62" t="s">
        <v>2842</v>
      </c>
      <c r="B1262" s="54">
        <v>88034</v>
      </c>
      <c r="C1262" s="54"/>
      <c r="D1262" s="22" t="s">
        <v>1486</v>
      </c>
      <c r="E1262" s="23" t="s">
        <v>35</v>
      </c>
      <c r="F1262" s="29">
        <v>165.83</v>
      </c>
      <c r="G1262" s="25">
        <f>F1262*0.98</f>
        <v>162.51340000000002</v>
      </c>
      <c r="H1262" s="25">
        <f>F1262*0.97</f>
        <v>160.85510000000002</v>
      </c>
      <c r="I1262" s="25">
        <f>F1262*0.96</f>
        <v>159.1968</v>
      </c>
      <c r="J1262" s="25">
        <f>F1262*0.95</f>
        <v>157.5385</v>
      </c>
      <c r="K1262" s="26" t="s">
        <v>32</v>
      </c>
      <c r="L1262" s="20"/>
      <c r="M1262" s="21">
        <f>L1262*F1262</f>
        <v>0</v>
      </c>
    </row>
    <row r="1263" spans="1:13" ht="24" customHeight="1" outlineLevel="2" x14ac:dyDescent="0.2">
      <c r="A1263" s="62" t="s">
        <v>2842</v>
      </c>
      <c r="B1263" s="54">
        <v>88041</v>
      </c>
      <c r="C1263" s="54"/>
      <c r="D1263" s="22" t="s">
        <v>1487</v>
      </c>
      <c r="E1263" s="23" t="s">
        <v>35</v>
      </c>
      <c r="F1263" s="29">
        <v>157.99</v>
      </c>
      <c r="G1263" s="25">
        <f>F1263*0.98</f>
        <v>154.83020000000002</v>
      </c>
      <c r="H1263" s="25">
        <f>F1263*0.97</f>
        <v>153.25030000000001</v>
      </c>
      <c r="I1263" s="25">
        <f>F1263*0.96</f>
        <v>151.6704</v>
      </c>
      <c r="J1263" s="25">
        <f>F1263*0.95</f>
        <v>150.09049999999999</v>
      </c>
      <c r="K1263" s="26" t="s">
        <v>32</v>
      </c>
      <c r="L1263" s="20"/>
      <c r="M1263" s="21">
        <f>L1263*F1263</f>
        <v>0</v>
      </c>
    </row>
    <row r="1264" spans="1:13" ht="36" customHeight="1" outlineLevel="2" x14ac:dyDescent="0.2">
      <c r="A1264" s="62" t="s">
        <v>2842</v>
      </c>
      <c r="B1264" s="54">
        <v>888081</v>
      </c>
      <c r="C1264" s="54"/>
      <c r="D1264" s="22" t="s">
        <v>1488</v>
      </c>
      <c r="E1264" s="23" t="s">
        <v>35</v>
      </c>
      <c r="F1264" s="29">
        <v>157.99</v>
      </c>
      <c r="G1264" s="25">
        <f>F1264*0.98</f>
        <v>154.83020000000002</v>
      </c>
      <c r="H1264" s="25">
        <f>F1264*0.97</f>
        <v>153.25030000000001</v>
      </c>
      <c r="I1264" s="25">
        <f>F1264*0.96</f>
        <v>151.6704</v>
      </c>
      <c r="J1264" s="25">
        <f>F1264*0.95</f>
        <v>150.09049999999999</v>
      </c>
      <c r="K1264" s="26" t="s">
        <v>32</v>
      </c>
      <c r="L1264" s="20"/>
      <c r="M1264" s="21">
        <f>L1264*F1264</f>
        <v>0</v>
      </c>
    </row>
    <row r="1265" spans="1:13" ht="24" customHeight="1" outlineLevel="2" x14ac:dyDescent="0.2">
      <c r="A1265" s="62" t="s">
        <v>2842</v>
      </c>
      <c r="B1265" s="55" t="s">
        <v>1489</v>
      </c>
      <c r="C1265" s="55"/>
      <c r="D1265" s="22" t="s">
        <v>1490</v>
      </c>
      <c r="E1265" s="23" t="s">
        <v>35</v>
      </c>
      <c r="F1265" s="24">
        <v>283.5</v>
      </c>
      <c r="G1265" s="25">
        <f>F1265*0.98</f>
        <v>277.83</v>
      </c>
      <c r="H1265" s="25">
        <f>F1265*0.97</f>
        <v>274.995</v>
      </c>
      <c r="I1265" s="25">
        <f>F1265*0.96</f>
        <v>272.15999999999997</v>
      </c>
      <c r="J1265" s="25">
        <f>F1265*0.95</f>
        <v>269.32499999999999</v>
      </c>
      <c r="K1265" s="26" t="s">
        <v>32</v>
      </c>
      <c r="L1265" s="20"/>
      <c r="M1265" s="21">
        <f>L1265*F1265</f>
        <v>0</v>
      </c>
    </row>
    <row r="1266" spans="1:13" ht="24" customHeight="1" outlineLevel="2" x14ac:dyDescent="0.2">
      <c r="A1266" s="62" t="s">
        <v>2842</v>
      </c>
      <c r="B1266" s="54">
        <v>888080</v>
      </c>
      <c r="C1266" s="54"/>
      <c r="D1266" s="22" t="s">
        <v>1491</v>
      </c>
      <c r="E1266" s="23" t="s">
        <v>35</v>
      </c>
      <c r="F1266" s="29">
        <v>202.81</v>
      </c>
      <c r="G1266" s="25">
        <f>F1266*0.98</f>
        <v>198.75380000000001</v>
      </c>
      <c r="H1266" s="25">
        <f>F1266*0.97</f>
        <v>196.72569999999999</v>
      </c>
      <c r="I1266" s="25">
        <f>F1266*0.96</f>
        <v>194.69759999999999</v>
      </c>
      <c r="J1266" s="25">
        <f>F1266*0.95</f>
        <v>192.6695</v>
      </c>
      <c r="K1266" s="26" t="s">
        <v>32</v>
      </c>
      <c r="L1266" s="20"/>
      <c r="M1266" s="21">
        <f>L1266*F1266</f>
        <v>0</v>
      </c>
    </row>
    <row r="1267" spans="1:13" ht="24" customHeight="1" outlineLevel="2" x14ac:dyDescent="0.2">
      <c r="A1267" s="62" t="s">
        <v>2842</v>
      </c>
      <c r="B1267" s="54">
        <v>888555</v>
      </c>
      <c r="C1267" s="54"/>
      <c r="D1267" s="22" t="s">
        <v>1492</v>
      </c>
      <c r="E1267" s="23" t="s">
        <v>35</v>
      </c>
      <c r="F1267" s="27">
        <v>250</v>
      </c>
      <c r="G1267" s="25">
        <f>F1267*0.98</f>
        <v>245</v>
      </c>
      <c r="H1267" s="25">
        <f>F1267*0.97</f>
        <v>242.5</v>
      </c>
      <c r="I1267" s="25">
        <f>F1267*0.96</f>
        <v>240</v>
      </c>
      <c r="J1267" s="25">
        <f>F1267*0.95</f>
        <v>237.5</v>
      </c>
      <c r="K1267" s="26" t="s">
        <v>32</v>
      </c>
      <c r="L1267" s="20"/>
      <c r="M1267" s="21">
        <f>L1267*F1267</f>
        <v>0</v>
      </c>
    </row>
    <row r="1268" spans="1:13" ht="24" customHeight="1" outlineLevel="2" x14ac:dyDescent="0.2">
      <c r="A1268" s="62" t="s">
        <v>2842</v>
      </c>
      <c r="B1268" s="55" t="s">
        <v>1493</v>
      </c>
      <c r="C1268" s="55"/>
      <c r="D1268" s="22" t="s">
        <v>1494</v>
      </c>
      <c r="E1268" s="23" t="s">
        <v>35</v>
      </c>
      <c r="F1268" s="29">
        <v>246.98</v>
      </c>
      <c r="G1268" s="25">
        <f>F1268*0.98</f>
        <v>242.04039999999998</v>
      </c>
      <c r="H1268" s="25">
        <f>F1268*0.97</f>
        <v>239.57059999999998</v>
      </c>
      <c r="I1268" s="25">
        <f>F1268*0.96</f>
        <v>237.10079999999999</v>
      </c>
      <c r="J1268" s="25">
        <f>F1268*0.95</f>
        <v>234.63099999999997</v>
      </c>
      <c r="K1268" s="26" t="s">
        <v>32</v>
      </c>
      <c r="L1268" s="20"/>
      <c r="M1268" s="21">
        <f>L1268*F1268</f>
        <v>0</v>
      </c>
    </row>
    <row r="1269" spans="1:13" ht="24" customHeight="1" outlineLevel="2" x14ac:dyDescent="0.2">
      <c r="A1269" s="62" t="s">
        <v>2842</v>
      </c>
      <c r="B1269" s="54">
        <v>888194</v>
      </c>
      <c r="C1269" s="54"/>
      <c r="D1269" s="22" t="s">
        <v>1495</v>
      </c>
      <c r="E1269" s="23" t="s">
        <v>35</v>
      </c>
      <c r="F1269" s="29">
        <v>211.77</v>
      </c>
      <c r="G1269" s="25">
        <f>F1269*0.98</f>
        <v>207.53460000000001</v>
      </c>
      <c r="H1269" s="25">
        <f>F1269*0.97</f>
        <v>205.4169</v>
      </c>
      <c r="I1269" s="25">
        <f>F1269*0.96</f>
        <v>203.29920000000001</v>
      </c>
      <c r="J1269" s="25">
        <f>F1269*0.95</f>
        <v>201.1815</v>
      </c>
      <c r="K1269" s="26" t="s">
        <v>32</v>
      </c>
      <c r="L1269" s="20"/>
      <c r="M1269" s="21">
        <f>L1269*F1269</f>
        <v>0</v>
      </c>
    </row>
    <row r="1270" spans="1:13" ht="24" customHeight="1" outlineLevel="2" x14ac:dyDescent="0.2">
      <c r="A1270" s="62" t="s">
        <v>2842</v>
      </c>
      <c r="B1270" s="55" t="s">
        <v>1496</v>
      </c>
      <c r="C1270" s="55"/>
      <c r="D1270" s="22" t="s">
        <v>1497</v>
      </c>
      <c r="E1270" s="23" t="s">
        <v>35</v>
      </c>
      <c r="F1270" s="27">
        <v>204</v>
      </c>
      <c r="G1270" s="25">
        <f>F1270*0.98</f>
        <v>199.92</v>
      </c>
      <c r="H1270" s="25">
        <f>F1270*0.97</f>
        <v>197.88</v>
      </c>
      <c r="I1270" s="25">
        <f>F1270*0.96</f>
        <v>195.84</v>
      </c>
      <c r="J1270" s="25">
        <f>F1270*0.95</f>
        <v>193.79999999999998</v>
      </c>
      <c r="K1270" s="26" t="s">
        <v>32</v>
      </c>
      <c r="L1270" s="20"/>
      <c r="M1270" s="21">
        <f>L1270*F1270</f>
        <v>0</v>
      </c>
    </row>
    <row r="1271" spans="1:13" ht="24" customHeight="1" outlineLevel="2" x14ac:dyDescent="0.2">
      <c r="A1271" s="62" t="s">
        <v>2842</v>
      </c>
      <c r="B1271" s="55" t="s">
        <v>1498</v>
      </c>
      <c r="C1271" s="55"/>
      <c r="D1271" s="22" t="s">
        <v>1499</v>
      </c>
      <c r="E1271" s="23" t="s">
        <v>35</v>
      </c>
      <c r="F1271" s="29">
        <v>221.86</v>
      </c>
      <c r="G1271" s="25">
        <f>F1271*0.98</f>
        <v>217.42280000000002</v>
      </c>
      <c r="H1271" s="25">
        <f>F1271*0.97</f>
        <v>215.20420000000001</v>
      </c>
      <c r="I1271" s="25">
        <f>F1271*0.96</f>
        <v>212.98560000000001</v>
      </c>
      <c r="J1271" s="25">
        <f>F1271*0.95</f>
        <v>210.767</v>
      </c>
      <c r="K1271" s="26" t="s">
        <v>32</v>
      </c>
      <c r="L1271" s="20"/>
      <c r="M1271" s="21">
        <f>L1271*F1271</f>
        <v>0</v>
      </c>
    </row>
    <row r="1272" spans="1:13" ht="24" customHeight="1" outlineLevel="2" x14ac:dyDescent="0.2">
      <c r="A1272" s="62" t="s">
        <v>2842</v>
      </c>
      <c r="B1272" s="54">
        <v>888627</v>
      </c>
      <c r="C1272" s="54"/>
      <c r="D1272" s="22" t="s">
        <v>1500</v>
      </c>
      <c r="E1272" s="23" t="s">
        <v>35</v>
      </c>
      <c r="F1272" s="30">
        <v>1988.5</v>
      </c>
      <c r="G1272" s="25">
        <f>F1272*0.98</f>
        <v>1948.73</v>
      </c>
      <c r="H1272" s="25">
        <f>F1272*0.97</f>
        <v>1928.845</v>
      </c>
      <c r="I1272" s="25">
        <f>F1272*0.96</f>
        <v>1908.96</v>
      </c>
      <c r="J1272" s="25">
        <f>F1272*0.95</f>
        <v>1889.0749999999998</v>
      </c>
      <c r="K1272" s="26" t="s">
        <v>32</v>
      </c>
      <c r="L1272" s="20"/>
      <c r="M1272" s="21">
        <f>L1272*F1272</f>
        <v>0</v>
      </c>
    </row>
    <row r="1273" spans="1:13" ht="24" customHeight="1" outlineLevel="2" x14ac:dyDescent="0.2">
      <c r="A1273" s="62" t="s">
        <v>2842</v>
      </c>
      <c r="B1273" s="54">
        <v>888192</v>
      </c>
      <c r="C1273" s="54"/>
      <c r="D1273" s="22" t="s">
        <v>1501</v>
      </c>
      <c r="E1273" s="23" t="s">
        <v>31</v>
      </c>
      <c r="F1273" s="29">
        <v>187.12</v>
      </c>
      <c r="G1273" s="25">
        <f>F1273*0.98</f>
        <v>183.3776</v>
      </c>
      <c r="H1273" s="25">
        <f>F1273*0.97</f>
        <v>181.50640000000001</v>
      </c>
      <c r="I1273" s="25">
        <f>F1273*0.96</f>
        <v>179.6352</v>
      </c>
      <c r="J1273" s="25">
        <f>F1273*0.95</f>
        <v>177.76400000000001</v>
      </c>
      <c r="K1273" s="26" t="s">
        <v>32</v>
      </c>
      <c r="L1273" s="20"/>
      <c r="M1273" s="21">
        <f>L1273*F1273</f>
        <v>0</v>
      </c>
    </row>
    <row r="1274" spans="1:13" ht="24" customHeight="1" outlineLevel="2" x14ac:dyDescent="0.2">
      <c r="A1274" s="62" t="s">
        <v>2842</v>
      </c>
      <c r="B1274" s="54">
        <v>88042</v>
      </c>
      <c r="C1274" s="54"/>
      <c r="D1274" s="22" t="s">
        <v>1502</v>
      </c>
      <c r="E1274" s="23" t="s">
        <v>35</v>
      </c>
      <c r="F1274" s="29">
        <v>184.88</v>
      </c>
      <c r="G1274" s="25">
        <f>F1274*0.98</f>
        <v>181.1824</v>
      </c>
      <c r="H1274" s="25">
        <f>F1274*0.97</f>
        <v>179.33359999999999</v>
      </c>
      <c r="I1274" s="25">
        <f>F1274*0.96</f>
        <v>177.48479999999998</v>
      </c>
      <c r="J1274" s="25">
        <f>F1274*0.95</f>
        <v>175.636</v>
      </c>
      <c r="K1274" s="26" t="s">
        <v>32</v>
      </c>
      <c r="L1274" s="20"/>
      <c r="M1274" s="21">
        <f>L1274*F1274</f>
        <v>0</v>
      </c>
    </row>
    <row r="1275" spans="1:13" ht="24" customHeight="1" outlineLevel="2" x14ac:dyDescent="0.2">
      <c r="A1275" s="62" t="s">
        <v>2842</v>
      </c>
      <c r="B1275" s="54">
        <v>88015</v>
      </c>
      <c r="C1275" s="54"/>
      <c r="D1275" s="22" t="s">
        <v>1503</v>
      </c>
      <c r="E1275" s="23" t="s">
        <v>31</v>
      </c>
      <c r="F1275" s="29">
        <v>150.15</v>
      </c>
      <c r="G1275" s="25">
        <f>F1275*0.98</f>
        <v>147.14699999999999</v>
      </c>
      <c r="H1275" s="25">
        <f>F1275*0.97</f>
        <v>145.6455</v>
      </c>
      <c r="I1275" s="25">
        <f>F1275*0.96</f>
        <v>144.14400000000001</v>
      </c>
      <c r="J1275" s="25">
        <f>F1275*0.95</f>
        <v>142.64250000000001</v>
      </c>
      <c r="K1275" s="26" t="s">
        <v>32</v>
      </c>
      <c r="L1275" s="20"/>
      <c r="M1275" s="21">
        <f>L1275*F1275</f>
        <v>0</v>
      </c>
    </row>
    <row r="1276" spans="1:13" ht="24" customHeight="1" outlineLevel="2" x14ac:dyDescent="0.2">
      <c r="A1276" s="62" t="s">
        <v>2842</v>
      </c>
      <c r="B1276" s="55" t="s">
        <v>1504</v>
      </c>
      <c r="C1276" s="55"/>
      <c r="D1276" s="22" t="s">
        <v>1505</v>
      </c>
      <c r="E1276" s="23" t="s">
        <v>35</v>
      </c>
      <c r="F1276" s="29">
        <v>145.66999999999999</v>
      </c>
      <c r="G1276" s="25">
        <f>F1276*0.98</f>
        <v>142.75659999999999</v>
      </c>
      <c r="H1276" s="25">
        <f>F1276*0.97</f>
        <v>141.29989999999998</v>
      </c>
      <c r="I1276" s="25">
        <f>F1276*0.96</f>
        <v>139.8432</v>
      </c>
      <c r="J1276" s="25">
        <f>F1276*0.95</f>
        <v>138.38649999999998</v>
      </c>
      <c r="K1276" s="26" t="s">
        <v>32</v>
      </c>
      <c r="L1276" s="20"/>
      <c r="M1276" s="21">
        <f>L1276*F1276</f>
        <v>0</v>
      </c>
    </row>
    <row r="1277" spans="1:13" ht="24" customHeight="1" outlineLevel="2" x14ac:dyDescent="0.2">
      <c r="A1277" s="62" t="s">
        <v>2842</v>
      </c>
      <c r="B1277" s="54">
        <v>888596</v>
      </c>
      <c r="C1277" s="54"/>
      <c r="D1277" s="22" t="s">
        <v>1506</v>
      </c>
      <c r="E1277" s="23" t="s">
        <v>35</v>
      </c>
      <c r="F1277" s="29">
        <v>190.49</v>
      </c>
      <c r="G1277" s="25">
        <f>F1277*0.98</f>
        <v>186.68020000000001</v>
      </c>
      <c r="H1277" s="25">
        <f>F1277*0.97</f>
        <v>184.77530000000002</v>
      </c>
      <c r="I1277" s="25">
        <f>F1277*0.96</f>
        <v>182.87039999999999</v>
      </c>
      <c r="J1277" s="25">
        <f>F1277*0.95</f>
        <v>180.96549999999999</v>
      </c>
      <c r="K1277" s="26" t="s">
        <v>32</v>
      </c>
      <c r="L1277" s="20"/>
      <c r="M1277" s="21">
        <f>L1277*F1277</f>
        <v>0</v>
      </c>
    </row>
    <row r="1278" spans="1:13" ht="24" customHeight="1" outlineLevel="2" x14ac:dyDescent="0.2">
      <c r="A1278" s="62" t="s">
        <v>2842</v>
      </c>
      <c r="B1278" s="55" t="s">
        <v>1507</v>
      </c>
      <c r="C1278" s="55"/>
      <c r="D1278" s="22" t="s">
        <v>1508</v>
      </c>
      <c r="E1278" s="23" t="s">
        <v>35</v>
      </c>
      <c r="F1278" s="29">
        <v>193.85</v>
      </c>
      <c r="G1278" s="25">
        <f>F1278*0.98</f>
        <v>189.97299999999998</v>
      </c>
      <c r="H1278" s="25">
        <f>F1278*0.97</f>
        <v>188.03449999999998</v>
      </c>
      <c r="I1278" s="25">
        <f>F1278*0.96</f>
        <v>186.09599999999998</v>
      </c>
      <c r="J1278" s="25">
        <f>F1278*0.95</f>
        <v>184.1575</v>
      </c>
      <c r="K1278" s="26" t="s">
        <v>32</v>
      </c>
      <c r="L1278" s="20"/>
      <c r="M1278" s="21">
        <f>L1278*F1278</f>
        <v>0</v>
      </c>
    </row>
    <row r="1279" spans="1:13" ht="24" customHeight="1" outlineLevel="2" x14ac:dyDescent="0.2">
      <c r="A1279" s="62" t="s">
        <v>2842</v>
      </c>
      <c r="B1279" s="54">
        <v>888126</v>
      </c>
      <c r="C1279" s="54"/>
      <c r="D1279" s="22" t="s">
        <v>1509</v>
      </c>
      <c r="E1279" s="23" t="s">
        <v>35</v>
      </c>
      <c r="F1279" s="29">
        <v>179.28</v>
      </c>
      <c r="G1279" s="25">
        <f>F1279*0.98</f>
        <v>175.6944</v>
      </c>
      <c r="H1279" s="25">
        <f>F1279*0.97</f>
        <v>173.9016</v>
      </c>
      <c r="I1279" s="25">
        <f>F1279*0.96</f>
        <v>172.1088</v>
      </c>
      <c r="J1279" s="25">
        <f>F1279*0.95</f>
        <v>170.316</v>
      </c>
      <c r="K1279" s="26" t="s">
        <v>32</v>
      </c>
      <c r="L1279" s="20"/>
      <c r="M1279" s="21">
        <f>L1279*F1279</f>
        <v>0</v>
      </c>
    </row>
    <row r="1280" spans="1:13" ht="24" customHeight="1" outlineLevel="2" x14ac:dyDescent="0.2">
      <c r="A1280" s="62" t="s">
        <v>2842</v>
      </c>
      <c r="B1280" s="54">
        <v>88010</v>
      </c>
      <c r="C1280" s="54"/>
      <c r="D1280" s="22" t="s">
        <v>1510</v>
      </c>
      <c r="E1280" s="23" t="s">
        <v>35</v>
      </c>
      <c r="F1280" s="29">
        <v>156.87</v>
      </c>
      <c r="G1280" s="25">
        <f>F1280*0.98</f>
        <v>153.73259999999999</v>
      </c>
      <c r="H1280" s="25">
        <f>F1280*0.97</f>
        <v>152.16390000000001</v>
      </c>
      <c r="I1280" s="25">
        <f>F1280*0.96</f>
        <v>150.59520000000001</v>
      </c>
      <c r="J1280" s="25">
        <f>F1280*0.95</f>
        <v>149.0265</v>
      </c>
      <c r="K1280" s="26" t="s">
        <v>32</v>
      </c>
      <c r="L1280" s="20"/>
      <c r="M1280" s="21">
        <f>L1280*F1280</f>
        <v>0</v>
      </c>
    </row>
    <row r="1281" spans="1:13" ht="36" customHeight="1" outlineLevel="2" x14ac:dyDescent="0.2">
      <c r="A1281" s="62" t="s">
        <v>2842</v>
      </c>
      <c r="B1281" s="55" t="s">
        <v>1511</v>
      </c>
      <c r="C1281" s="55"/>
      <c r="D1281" s="22" t="s">
        <v>1512</v>
      </c>
      <c r="E1281" s="23" t="s">
        <v>31</v>
      </c>
      <c r="F1281" s="29">
        <v>151.27000000000001</v>
      </c>
      <c r="G1281" s="25">
        <f>F1281*0.98</f>
        <v>148.24460000000002</v>
      </c>
      <c r="H1281" s="25">
        <f>F1281*0.97</f>
        <v>146.7319</v>
      </c>
      <c r="I1281" s="25">
        <f>F1281*0.96</f>
        <v>145.2192</v>
      </c>
      <c r="J1281" s="25">
        <f>F1281*0.95</f>
        <v>143.70650000000001</v>
      </c>
      <c r="K1281" s="26" t="s">
        <v>32</v>
      </c>
      <c r="L1281" s="20"/>
      <c r="M1281" s="21">
        <f>L1281*F1281</f>
        <v>0</v>
      </c>
    </row>
    <row r="1282" spans="1:13" ht="24" customHeight="1" outlineLevel="2" x14ac:dyDescent="0.2">
      <c r="A1282" s="62" t="s">
        <v>2842</v>
      </c>
      <c r="B1282" s="54">
        <v>88035</v>
      </c>
      <c r="C1282" s="54"/>
      <c r="D1282" s="22" t="s">
        <v>1513</v>
      </c>
      <c r="E1282" s="23" t="s">
        <v>31</v>
      </c>
      <c r="F1282" s="29">
        <v>145.66999999999999</v>
      </c>
      <c r="G1282" s="25">
        <f>F1282*0.98</f>
        <v>142.75659999999999</v>
      </c>
      <c r="H1282" s="25">
        <f>F1282*0.97</f>
        <v>141.29989999999998</v>
      </c>
      <c r="I1282" s="25">
        <f>F1282*0.96</f>
        <v>139.8432</v>
      </c>
      <c r="J1282" s="25">
        <f>F1282*0.95</f>
        <v>138.38649999999998</v>
      </c>
      <c r="K1282" s="26" t="s">
        <v>32</v>
      </c>
      <c r="L1282" s="20"/>
      <c r="M1282" s="21">
        <f>L1282*F1282</f>
        <v>0</v>
      </c>
    </row>
    <row r="1283" spans="1:13" ht="24" customHeight="1" outlineLevel="2" x14ac:dyDescent="0.2">
      <c r="A1283" s="62" t="s">
        <v>2842</v>
      </c>
      <c r="B1283" s="54">
        <v>888489</v>
      </c>
      <c r="C1283" s="54"/>
      <c r="D1283" s="22" t="s">
        <v>1514</v>
      </c>
      <c r="E1283" s="23" t="s">
        <v>35</v>
      </c>
      <c r="F1283" s="29">
        <v>205.05</v>
      </c>
      <c r="G1283" s="25">
        <f>F1283*0.98</f>
        <v>200.94900000000001</v>
      </c>
      <c r="H1283" s="25">
        <f>F1283*0.97</f>
        <v>198.89850000000001</v>
      </c>
      <c r="I1283" s="25">
        <f>F1283*0.96</f>
        <v>196.84800000000001</v>
      </c>
      <c r="J1283" s="25">
        <f>F1283*0.95</f>
        <v>194.79750000000001</v>
      </c>
      <c r="K1283" s="26" t="s">
        <v>32</v>
      </c>
      <c r="L1283" s="20"/>
      <c r="M1283" s="21">
        <f>L1283*F1283</f>
        <v>0</v>
      </c>
    </row>
    <row r="1284" spans="1:13" ht="24" customHeight="1" outlineLevel="2" x14ac:dyDescent="0.2">
      <c r="A1284" s="62" t="s">
        <v>2842</v>
      </c>
      <c r="B1284" s="54">
        <v>888415</v>
      </c>
      <c r="C1284" s="54"/>
      <c r="D1284" s="22" t="s">
        <v>1515</v>
      </c>
      <c r="E1284" s="23" t="s">
        <v>35</v>
      </c>
      <c r="F1284" s="29">
        <v>221.86</v>
      </c>
      <c r="G1284" s="25">
        <f>F1284*0.98</f>
        <v>217.42280000000002</v>
      </c>
      <c r="H1284" s="25">
        <f>F1284*0.97</f>
        <v>215.20420000000001</v>
      </c>
      <c r="I1284" s="25">
        <f>F1284*0.96</f>
        <v>212.98560000000001</v>
      </c>
      <c r="J1284" s="25">
        <f>F1284*0.95</f>
        <v>210.767</v>
      </c>
      <c r="K1284" s="26" t="s">
        <v>32</v>
      </c>
      <c r="L1284" s="20"/>
      <c r="M1284" s="21">
        <f>L1284*F1284</f>
        <v>0</v>
      </c>
    </row>
    <row r="1285" spans="1:13" ht="24" customHeight="1" outlineLevel="2" x14ac:dyDescent="0.2">
      <c r="A1285" s="62" t="s">
        <v>2842</v>
      </c>
      <c r="B1285" s="54">
        <v>888127</v>
      </c>
      <c r="C1285" s="54"/>
      <c r="D1285" s="22" t="s">
        <v>1516</v>
      </c>
      <c r="E1285" s="23" t="s">
        <v>35</v>
      </c>
      <c r="F1285" s="29">
        <v>164.28</v>
      </c>
      <c r="G1285" s="25">
        <f>F1285*0.98</f>
        <v>160.99439999999998</v>
      </c>
      <c r="H1285" s="25">
        <f>F1285*0.97</f>
        <v>159.35159999999999</v>
      </c>
      <c r="I1285" s="25">
        <f>F1285*0.96</f>
        <v>157.7088</v>
      </c>
      <c r="J1285" s="25">
        <f>F1285*0.95</f>
        <v>156.066</v>
      </c>
      <c r="K1285" s="26" t="s">
        <v>32</v>
      </c>
      <c r="L1285" s="20"/>
      <c r="M1285" s="21">
        <f>L1285*F1285</f>
        <v>0</v>
      </c>
    </row>
    <row r="1286" spans="1:13" ht="24" customHeight="1" outlineLevel="2" x14ac:dyDescent="0.2">
      <c r="A1286" s="62" t="s">
        <v>2842</v>
      </c>
      <c r="B1286" s="54">
        <v>88052</v>
      </c>
      <c r="C1286" s="54"/>
      <c r="D1286" s="22" t="s">
        <v>1517</v>
      </c>
      <c r="E1286" s="23" t="s">
        <v>35</v>
      </c>
      <c r="F1286" s="29">
        <v>149.03</v>
      </c>
      <c r="G1286" s="25">
        <f>F1286*0.98</f>
        <v>146.04939999999999</v>
      </c>
      <c r="H1286" s="25">
        <f>F1286*0.97</f>
        <v>144.5591</v>
      </c>
      <c r="I1286" s="25">
        <f>F1286*0.96</f>
        <v>143.06879999999998</v>
      </c>
      <c r="J1286" s="25">
        <f>F1286*0.95</f>
        <v>141.57849999999999</v>
      </c>
      <c r="K1286" s="26" t="s">
        <v>32</v>
      </c>
      <c r="L1286" s="20"/>
      <c r="M1286" s="21">
        <f>L1286*F1286</f>
        <v>0</v>
      </c>
    </row>
    <row r="1287" spans="1:13" ht="24" customHeight="1" outlineLevel="2" x14ac:dyDescent="0.2">
      <c r="A1287" s="62" t="s">
        <v>2842</v>
      </c>
      <c r="B1287" s="54">
        <v>88055</v>
      </c>
      <c r="C1287" s="54"/>
      <c r="D1287" s="22" t="s">
        <v>1518</v>
      </c>
      <c r="E1287" s="23" t="s">
        <v>35</v>
      </c>
      <c r="F1287" s="29">
        <v>137.82</v>
      </c>
      <c r="G1287" s="25">
        <f>F1287*0.98</f>
        <v>135.06359999999998</v>
      </c>
      <c r="H1287" s="25">
        <f>F1287*0.97</f>
        <v>133.68539999999999</v>
      </c>
      <c r="I1287" s="25">
        <f>F1287*0.96</f>
        <v>132.30719999999999</v>
      </c>
      <c r="J1287" s="25">
        <f>F1287*0.95</f>
        <v>130.92899999999997</v>
      </c>
      <c r="K1287" s="26" t="s">
        <v>32</v>
      </c>
      <c r="L1287" s="20"/>
      <c r="M1287" s="21">
        <f>L1287*F1287</f>
        <v>0</v>
      </c>
    </row>
    <row r="1288" spans="1:13" ht="24" customHeight="1" outlineLevel="2" x14ac:dyDescent="0.2">
      <c r="A1288" s="62" t="s">
        <v>2842</v>
      </c>
      <c r="B1288" s="55" t="s">
        <v>1519</v>
      </c>
      <c r="C1288" s="55"/>
      <c r="D1288" s="22" t="s">
        <v>1520</v>
      </c>
      <c r="E1288" s="23" t="s">
        <v>35</v>
      </c>
      <c r="F1288" s="24">
        <v>191.5</v>
      </c>
      <c r="G1288" s="25">
        <f>F1288*0.98</f>
        <v>187.67</v>
      </c>
      <c r="H1288" s="25">
        <f>F1288*0.97</f>
        <v>185.755</v>
      </c>
      <c r="I1288" s="25">
        <f>F1288*0.96</f>
        <v>183.84</v>
      </c>
      <c r="J1288" s="25">
        <f>F1288*0.95</f>
        <v>181.92499999999998</v>
      </c>
      <c r="K1288" s="26" t="s">
        <v>32</v>
      </c>
      <c r="L1288" s="20"/>
      <c r="M1288" s="21">
        <f>L1288*F1288</f>
        <v>0</v>
      </c>
    </row>
    <row r="1289" spans="1:13" ht="24" customHeight="1" outlineLevel="2" x14ac:dyDescent="0.2">
      <c r="A1289" s="62" t="s">
        <v>2842</v>
      </c>
      <c r="B1289" s="55" t="s">
        <v>1521</v>
      </c>
      <c r="C1289" s="55"/>
      <c r="D1289" s="22" t="s">
        <v>1522</v>
      </c>
      <c r="E1289" s="23" t="s">
        <v>35</v>
      </c>
      <c r="F1289" s="24">
        <v>256.5</v>
      </c>
      <c r="G1289" s="25">
        <f>F1289*0.98</f>
        <v>251.37</v>
      </c>
      <c r="H1289" s="25">
        <f>F1289*0.97</f>
        <v>248.80500000000001</v>
      </c>
      <c r="I1289" s="25">
        <f>F1289*0.96</f>
        <v>246.23999999999998</v>
      </c>
      <c r="J1289" s="25">
        <f>F1289*0.95</f>
        <v>243.67499999999998</v>
      </c>
      <c r="K1289" s="26" t="s">
        <v>32</v>
      </c>
      <c r="L1289" s="20"/>
      <c r="M1289" s="21">
        <f>L1289*F1289</f>
        <v>0</v>
      </c>
    </row>
    <row r="1290" spans="1:13" ht="36" customHeight="1" outlineLevel="2" x14ac:dyDescent="0.2">
      <c r="A1290" s="62" t="s">
        <v>2842</v>
      </c>
      <c r="B1290" s="55" t="s">
        <v>1523</v>
      </c>
      <c r="C1290" s="55"/>
      <c r="D1290" s="22" t="s">
        <v>1524</v>
      </c>
      <c r="E1290" s="23" t="s">
        <v>35</v>
      </c>
      <c r="F1290" s="29">
        <v>881.04</v>
      </c>
      <c r="G1290" s="25">
        <f>F1290*0.98</f>
        <v>863.41919999999993</v>
      </c>
      <c r="H1290" s="25">
        <f>F1290*0.97</f>
        <v>854.60879999999997</v>
      </c>
      <c r="I1290" s="25">
        <f>F1290*0.96</f>
        <v>845.7983999999999</v>
      </c>
      <c r="J1290" s="25">
        <f>F1290*0.95</f>
        <v>836.98799999999994</v>
      </c>
      <c r="K1290" s="26" t="s">
        <v>32</v>
      </c>
      <c r="L1290" s="20"/>
      <c r="M1290" s="21">
        <f>L1290*F1290</f>
        <v>0</v>
      </c>
    </row>
    <row r="1291" spans="1:13" ht="24" customHeight="1" outlineLevel="2" x14ac:dyDescent="0.2">
      <c r="A1291" s="62" t="s">
        <v>2842</v>
      </c>
      <c r="B1291" s="54">
        <v>888410</v>
      </c>
      <c r="C1291" s="54"/>
      <c r="D1291" s="22" t="s">
        <v>1525</v>
      </c>
      <c r="E1291" s="23" t="s">
        <v>35</v>
      </c>
      <c r="F1291" s="24">
        <v>213.5</v>
      </c>
      <c r="G1291" s="25">
        <f>F1291*0.98</f>
        <v>209.23</v>
      </c>
      <c r="H1291" s="25">
        <f>F1291*0.97</f>
        <v>207.095</v>
      </c>
      <c r="I1291" s="25">
        <f>F1291*0.96</f>
        <v>204.95999999999998</v>
      </c>
      <c r="J1291" s="25">
        <f>F1291*0.95</f>
        <v>202.82499999999999</v>
      </c>
      <c r="K1291" s="26" t="s">
        <v>32</v>
      </c>
      <c r="L1291" s="20"/>
      <c r="M1291" s="21">
        <f>L1291*F1291</f>
        <v>0</v>
      </c>
    </row>
    <row r="1292" spans="1:13" ht="24" customHeight="1" outlineLevel="2" x14ac:dyDescent="0.2">
      <c r="A1292" s="62" t="s">
        <v>2842</v>
      </c>
      <c r="B1292" s="54">
        <v>88043</v>
      </c>
      <c r="C1292" s="54"/>
      <c r="D1292" s="22" t="s">
        <v>1526</v>
      </c>
      <c r="E1292" s="23" t="s">
        <v>31</v>
      </c>
      <c r="F1292" s="29">
        <v>156.87</v>
      </c>
      <c r="G1292" s="25">
        <f>F1292*0.98</f>
        <v>153.73259999999999</v>
      </c>
      <c r="H1292" s="25">
        <f>F1292*0.97</f>
        <v>152.16390000000001</v>
      </c>
      <c r="I1292" s="25">
        <f>F1292*0.96</f>
        <v>150.59520000000001</v>
      </c>
      <c r="J1292" s="25">
        <f>F1292*0.95</f>
        <v>149.0265</v>
      </c>
      <c r="K1292" s="26" t="s">
        <v>32</v>
      </c>
      <c r="L1292" s="20"/>
      <c r="M1292" s="21">
        <f>L1292*F1292</f>
        <v>0</v>
      </c>
    </row>
    <row r="1293" spans="1:13" ht="24" customHeight="1" outlineLevel="2" x14ac:dyDescent="0.2">
      <c r="A1293" s="62" t="s">
        <v>2842</v>
      </c>
      <c r="B1293" s="54">
        <v>88032</v>
      </c>
      <c r="C1293" s="54"/>
      <c r="D1293" s="22" t="s">
        <v>1527</v>
      </c>
      <c r="E1293" s="23" t="s">
        <v>35</v>
      </c>
      <c r="F1293" s="29">
        <v>166.95</v>
      </c>
      <c r="G1293" s="25">
        <f>F1293*0.98</f>
        <v>163.61099999999999</v>
      </c>
      <c r="H1293" s="25">
        <f>F1293*0.97</f>
        <v>161.94149999999999</v>
      </c>
      <c r="I1293" s="25">
        <f>F1293*0.96</f>
        <v>160.27199999999999</v>
      </c>
      <c r="J1293" s="25">
        <f>F1293*0.95</f>
        <v>158.60249999999999</v>
      </c>
      <c r="K1293" s="26" t="s">
        <v>32</v>
      </c>
      <c r="L1293" s="20"/>
      <c r="M1293" s="21">
        <f>L1293*F1293</f>
        <v>0</v>
      </c>
    </row>
    <row r="1294" spans="1:13" ht="24" customHeight="1" outlineLevel="2" x14ac:dyDescent="0.2">
      <c r="A1294" s="62" t="s">
        <v>2842</v>
      </c>
      <c r="B1294" s="54">
        <v>888416</v>
      </c>
      <c r="C1294" s="54"/>
      <c r="D1294" s="22" t="s">
        <v>1528</v>
      </c>
      <c r="E1294" s="23" t="s">
        <v>35</v>
      </c>
      <c r="F1294" s="29">
        <v>207.29</v>
      </c>
      <c r="G1294" s="25">
        <f>F1294*0.98</f>
        <v>203.14419999999998</v>
      </c>
      <c r="H1294" s="25">
        <f>F1294*0.97</f>
        <v>201.07129999999998</v>
      </c>
      <c r="I1294" s="25">
        <f>F1294*0.96</f>
        <v>198.99839999999998</v>
      </c>
      <c r="J1294" s="25">
        <f>F1294*0.95</f>
        <v>196.92549999999997</v>
      </c>
      <c r="K1294" s="26" t="s">
        <v>32</v>
      </c>
      <c r="L1294" s="20"/>
      <c r="M1294" s="21">
        <f>L1294*F1294</f>
        <v>0</v>
      </c>
    </row>
    <row r="1295" spans="1:13" ht="24" customHeight="1" outlineLevel="2" x14ac:dyDescent="0.2">
      <c r="A1295" s="62" t="s">
        <v>2842</v>
      </c>
      <c r="B1295" s="55" t="s">
        <v>1529</v>
      </c>
      <c r="C1295" s="55"/>
      <c r="D1295" s="22" t="s">
        <v>1530</v>
      </c>
      <c r="E1295" s="23" t="s">
        <v>35</v>
      </c>
      <c r="F1295" s="29">
        <v>247.63</v>
      </c>
      <c r="G1295" s="25">
        <f>F1295*0.98</f>
        <v>242.67739999999998</v>
      </c>
      <c r="H1295" s="25">
        <f>F1295*0.97</f>
        <v>240.2011</v>
      </c>
      <c r="I1295" s="25">
        <f>F1295*0.96</f>
        <v>237.72479999999999</v>
      </c>
      <c r="J1295" s="25">
        <f>F1295*0.95</f>
        <v>235.24849999999998</v>
      </c>
      <c r="K1295" s="26" t="s">
        <v>32</v>
      </c>
      <c r="L1295" s="20"/>
      <c r="M1295" s="21">
        <f>L1295*F1295</f>
        <v>0</v>
      </c>
    </row>
    <row r="1296" spans="1:13" ht="24" customHeight="1" outlineLevel="2" x14ac:dyDescent="0.2">
      <c r="A1296" s="62" t="s">
        <v>2842</v>
      </c>
      <c r="B1296" s="54">
        <v>888558</v>
      </c>
      <c r="C1296" s="54"/>
      <c r="D1296" s="22" t="s">
        <v>1531</v>
      </c>
      <c r="E1296" s="23" t="s">
        <v>35</v>
      </c>
      <c r="F1296" s="27">
        <v>335</v>
      </c>
      <c r="G1296" s="25">
        <f>F1296*0.98</f>
        <v>328.3</v>
      </c>
      <c r="H1296" s="25">
        <f>F1296*0.97</f>
        <v>324.95</v>
      </c>
      <c r="I1296" s="25">
        <f>F1296*0.96</f>
        <v>321.59999999999997</v>
      </c>
      <c r="J1296" s="25">
        <f>F1296*0.95</f>
        <v>318.25</v>
      </c>
      <c r="K1296" s="26" t="s">
        <v>32</v>
      </c>
      <c r="L1296" s="20"/>
      <c r="M1296" s="21">
        <f>L1296*F1296</f>
        <v>0</v>
      </c>
    </row>
    <row r="1297" spans="1:13" ht="24" customHeight="1" outlineLevel="2" x14ac:dyDescent="0.2">
      <c r="A1297" s="62" t="s">
        <v>2842</v>
      </c>
      <c r="B1297" s="54">
        <v>888417</v>
      </c>
      <c r="C1297" s="54"/>
      <c r="D1297" s="22" t="s">
        <v>1532</v>
      </c>
      <c r="E1297" s="23" t="s">
        <v>35</v>
      </c>
      <c r="F1297" s="29">
        <v>189.36</v>
      </c>
      <c r="G1297" s="25">
        <f>F1297*0.98</f>
        <v>185.5728</v>
      </c>
      <c r="H1297" s="25">
        <f>F1297*0.97</f>
        <v>183.67920000000001</v>
      </c>
      <c r="I1297" s="25">
        <f>F1297*0.96</f>
        <v>181.78560000000002</v>
      </c>
      <c r="J1297" s="25">
        <f>F1297*0.95</f>
        <v>179.892</v>
      </c>
      <c r="K1297" s="26" t="s">
        <v>32</v>
      </c>
      <c r="L1297" s="20"/>
      <c r="M1297" s="21">
        <f>L1297*F1297</f>
        <v>0</v>
      </c>
    </row>
    <row r="1298" spans="1:13" ht="24" customHeight="1" outlineLevel="2" x14ac:dyDescent="0.2">
      <c r="A1298" s="62" t="s">
        <v>2842</v>
      </c>
      <c r="B1298" s="54">
        <v>888408</v>
      </c>
      <c r="C1298" s="54"/>
      <c r="D1298" s="22" t="s">
        <v>1533</v>
      </c>
      <c r="E1298" s="23" t="s">
        <v>35</v>
      </c>
      <c r="F1298" s="24">
        <v>187.5</v>
      </c>
      <c r="G1298" s="25">
        <f>F1298*0.98</f>
        <v>183.75</v>
      </c>
      <c r="H1298" s="25">
        <f>F1298*0.97</f>
        <v>181.875</v>
      </c>
      <c r="I1298" s="25">
        <f>F1298*0.96</f>
        <v>180</v>
      </c>
      <c r="J1298" s="25">
        <f>F1298*0.95</f>
        <v>178.125</v>
      </c>
      <c r="K1298" s="26" t="s">
        <v>32</v>
      </c>
      <c r="L1298" s="20"/>
      <c r="M1298" s="21">
        <f>L1298*F1298</f>
        <v>0</v>
      </c>
    </row>
    <row r="1299" spans="1:13" ht="24" customHeight="1" outlineLevel="2" x14ac:dyDescent="0.2">
      <c r="A1299" s="62" t="s">
        <v>2842</v>
      </c>
      <c r="B1299" s="54">
        <v>888409</v>
      </c>
      <c r="C1299" s="54"/>
      <c r="D1299" s="22" t="s">
        <v>1534</v>
      </c>
      <c r="E1299" s="23" t="s">
        <v>35</v>
      </c>
      <c r="F1299" s="24">
        <v>209.5</v>
      </c>
      <c r="G1299" s="25">
        <f>F1299*0.98</f>
        <v>205.31</v>
      </c>
      <c r="H1299" s="25">
        <f>F1299*0.97</f>
        <v>203.215</v>
      </c>
      <c r="I1299" s="25">
        <f>F1299*0.96</f>
        <v>201.12</v>
      </c>
      <c r="J1299" s="25">
        <f>F1299*0.95</f>
        <v>199.02499999999998</v>
      </c>
      <c r="K1299" s="26" t="s">
        <v>32</v>
      </c>
      <c r="L1299" s="20"/>
      <c r="M1299" s="21">
        <f>L1299*F1299</f>
        <v>0</v>
      </c>
    </row>
    <row r="1300" spans="1:13" ht="24" customHeight="1" outlineLevel="2" x14ac:dyDescent="0.2">
      <c r="A1300" s="62" t="s">
        <v>2842</v>
      </c>
      <c r="B1300" s="54">
        <v>888597</v>
      </c>
      <c r="C1300" s="54"/>
      <c r="D1300" s="22" t="s">
        <v>1535</v>
      </c>
      <c r="E1300" s="23" t="s">
        <v>35</v>
      </c>
      <c r="F1300" s="29">
        <v>199.45</v>
      </c>
      <c r="G1300" s="25">
        <f>F1300*0.98</f>
        <v>195.46099999999998</v>
      </c>
      <c r="H1300" s="25">
        <f>F1300*0.97</f>
        <v>193.4665</v>
      </c>
      <c r="I1300" s="25">
        <f>F1300*0.96</f>
        <v>191.47199999999998</v>
      </c>
      <c r="J1300" s="25">
        <f>F1300*0.95</f>
        <v>189.47749999999999</v>
      </c>
      <c r="K1300" s="26" t="s">
        <v>32</v>
      </c>
      <c r="L1300" s="20"/>
      <c r="M1300" s="21">
        <f>L1300*F1300</f>
        <v>0</v>
      </c>
    </row>
    <row r="1301" spans="1:13" ht="24" customHeight="1" outlineLevel="2" x14ac:dyDescent="0.2">
      <c r="A1301" s="62" t="s">
        <v>2842</v>
      </c>
      <c r="B1301" s="54">
        <v>888101</v>
      </c>
      <c r="C1301" s="54"/>
      <c r="D1301" s="22" t="s">
        <v>1536</v>
      </c>
      <c r="E1301" s="23" t="s">
        <v>35</v>
      </c>
      <c r="F1301" s="29">
        <v>302.54000000000002</v>
      </c>
      <c r="G1301" s="25">
        <f>F1301*0.98</f>
        <v>296.48920000000004</v>
      </c>
      <c r="H1301" s="25">
        <f>F1301*0.97</f>
        <v>293.46379999999999</v>
      </c>
      <c r="I1301" s="25">
        <f>F1301*0.96</f>
        <v>290.4384</v>
      </c>
      <c r="J1301" s="25">
        <f>F1301*0.95</f>
        <v>287.41300000000001</v>
      </c>
      <c r="K1301" s="26" t="s">
        <v>32</v>
      </c>
      <c r="L1301" s="20"/>
      <c r="M1301" s="21">
        <f>L1301*F1301</f>
        <v>0</v>
      </c>
    </row>
    <row r="1302" spans="1:13" ht="24" customHeight="1" outlineLevel="2" x14ac:dyDescent="0.2">
      <c r="A1302" s="62" t="s">
        <v>2842</v>
      </c>
      <c r="B1302" s="54">
        <v>888418</v>
      </c>
      <c r="C1302" s="54"/>
      <c r="D1302" s="22" t="s">
        <v>1537</v>
      </c>
      <c r="E1302" s="23" t="s">
        <v>35</v>
      </c>
      <c r="F1302" s="29">
        <v>211.77</v>
      </c>
      <c r="G1302" s="25">
        <f>F1302*0.98</f>
        <v>207.53460000000001</v>
      </c>
      <c r="H1302" s="25">
        <f>F1302*0.97</f>
        <v>205.4169</v>
      </c>
      <c r="I1302" s="25">
        <f>F1302*0.96</f>
        <v>203.29920000000001</v>
      </c>
      <c r="J1302" s="25">
        <f>F1302*0.95</f>
        <v>201.1815</v>
      </c>
      <c r="K1302" s="26" t="s">
        <v>32</v>
      </c>
      <c r="L1302" s="20"/>
      <c r="M1302" s="21">
        <f>L1302*F1302</f>
        <v>0</v>
      </c>
    </row>
    <row r="1303" spans="1:13" ht="24" customHeight="1" outlineLevel="2" x14ac:dyDescent="0.2">
      <c r="A1303" s="62" t="s">
        <v>2842</v>
      </c>
      <c r="B1303" s="54">
        <v>888419</v>
      </c>
      <c r="C1303" s="54"/>
      <c r="D1303" s="22" t="s">
        <v>1538</v>
      </c>
      <c r="E1303" s="23" t="s">
        <v>35</v>
      </c>
      <c r="F1303" s="29">
        <v>244.27</v>
      </c>
      <c r="G1303" s="25">
        <f>F1303*0.98</f>
        <v>239.38460000000001</v>
      </c>
      <c r="H1303" s="25">
        <f>F1303*0.97</f>
        <v>236.9419</v>
      </c>
      <c r="I1303" s="25">
        <f>F1303*0.96</f>
        <v>234.4992</v>
      </c>
      <c r="J1303" s="25">
        <f>F1303*0.95</f>
        <v>232.0565</v>
      </c>
      <c r="K1303" s="26" t="s">
        <v>32</v>
      </c>
      <c r="L1303" s="20"/>
      <c r="M1303" s="21">
        <f>L1303*F1303</f>
        <v>0</v>
      </c>
    </row>
    <row r="1304" spans="1:13" ht="24" customHeight="1" outlineLevel="2" x14ac:dyDescent="0.2">
      <c r="A1304" s="62" t="s">
        <v>2842</v>
      </c>
      <c r="B1304" s="54">
        <v>888079</v>
      </c>
      <c r="C1304" s="54"/>
      <c r="D1304" s="22" t="s">
        <v>1539</v>
      </c>
      <c r="E1304" s="23" t="s">
        <v>35</v>
      </c>
      <c r="F1304" s="24">
        <v>293.5</v>
      </c>
      <c r="G1304" s="25">
        <f>F1304*0.98</f>
        <v>287.63</v>
      </c>
      <c r="H1304" s="25">
        <f>F1304*0.97</f>
        <v>284.69499999999999</v>
      </c>
      <c r="I1304" s="25">
        <f>F1304*0.96</f>
        <v>281.76</v>
      </c>
      <c r="J1304" s="25">
        <f>F1304*0.95</f>
        <v>278.82499999999999</v>
      </c>
      <c r="K1304" s="26" t="s">
        <v>32</v>
      </c>
      <c r="L1304" s="20"/>
      <c r="M1304" s="21">
        <f>L1304*F1304</f>
        <v>0</v>
      </c>
    </row>
    <row r="1305" spans="1:13" ht="24" customHeight="1" outlineLevel="2" x14ac:dyDescent="0.2">
      <c r="A1305" s="62" t="s">
        <v>2842</v>
      </c>
      <c r="B1305" s="54">
        <v>888420</v>
      </c>
      <c r="C1305" s="54"/>
      <c r="D1305" s="22" t="s">
        <v>1540</v>
      </c>
      <c r="E1305" s="23" t="s">
        <v>35</v>
      </c>
      <c r="F1305" s="29">
        <v>244.27</v>
      </c>
      <c r="G1305" s="25">
        <f>F1305*0.98</f>
        <v>239.38460000000001</v>
      </c>
      <c r="H1305" s="25">
        <f>F1305*0.97</f>
        <v>236.9419</v>
      </c>
      <c r="I1305" s="25">
        <f>F1305*0.96</f>
        <v>234.4992</v>
      </c>
      <c r="J1305" s="25">
        <f>F1305*0.95</f>
        <v>232.0565</v>
      </c>
      <c r="K1305" s="26" t="s">
        <v>32</v>
      </c>
      <c r="L1305" s="20"/>
      <c r="M1305" s="21">
        <f>L1305*F1305</f>
        <v>0</v>
      </c>
    </row>
    <row r="1306" spans="1:13" ht="24" customHeight="1" outlineLevel="2" x14ac:dyDescent="0.2">
      <c r="A1306" s="62" t="s">
        <v>2842</v>
      </c>
      <c r="B1306" s="54">
        <v>888421</v>
      </c>
      <c r="C1306" s="54"/>
      <c r="D1306" s="22" t="s">
        <v>1541</v>
      </c>
      <c r="E1306" s="23" t="s">
        <v>35</v>
      </c>
      <c r="F1306" s="29">
        <v>214.13</v>
      </c>
      <c r="G1306" s="25">
        <f>F1306*0.98</f>
        <v>209.84739999999999</v>
      </c>
      <c r="H1306" s="25">
        <f>F1306*0.97</f>
        <v>207.70609999999999</v>
      </c>
      <c r="I1306" s="25">
        <f>F1306*0.96</f>
        <v>205.56479999999999</v>
      </c>
      <c r="J1306" s="25">
        <f>F1306*0.95</f>
        <v>203.42349999999999</v>
      </c>
      <c r="K1306" s="26" t="s">
        <v>32</v>
      </c>
      <c r="L1306" s="20"/>
      <c r="M1306" s="21">
        <f>L1306*F1306</f>
        <v>0</v>
      </c>
    </row>
    <row r="1307" spans="1:13" ht="24" customHeight="1" outlineLevel="2" x14ac:dyDescent="0.2">
      <c r="A1307" s="62" t="s">
        <v>2842</v>
      </c>
      <c r="B1307" s="54">
        <v>888179</v>
      </c>
      <c r="C1307" s="54"/>
      <c r="D1307" s="22" t="s">
        <v>1542</v>
      </c>
      <c r="E1307" s="23" t="s">
        <v>35</v>
      </c>
      <c r="F1307" s="29">
        <v>193.85</v>
      </c>
      <c r="G1307" s="25">
        <f>F1307*0.98</f>
        <v>189.97299999999998</v>
      </c>
      <c r="H1307" s="25">
        <f>F1307*0.97</f>
        <v>188.03449999999998</v>
      </c>
      <c r="I1307" s="25">
        <f>F1307*0.96</f>
        <v>186.09599999999998</v>
      </c>
      <c r="J1307" s="25">
        <f>F1307*0.95</f>
        <v>184.1575</v>
      </c>
      <c r="K1307" s="26" t="s">
        <v>32</v>
      </c>
      <c r="L1307" s="20"/>
      <c r="M1307" s="21">
        <f>L1307*F1307</f>
        <v>0</v>
      </c>
    </row>
    <row r="1308" spans="1:13" ht="24" customHeight="1" outlineLevel="2" x14ac:dyDescent="0.2">
      <c r="A1308" s="62" t="s">
        <v>2842</v>
      </c>
      <c r="B1308" s="54">
        <v>888203</v>
      </c>
      <c r="C1308" s="54"/>
      <c r="D1308" s="22" t="s">
        <v>1543</v>
      </c>
      <c r="E1308" s="23" t="s">
        <v>35</v>
      </c>
      <c r="F1308" s="29">
        <v>191.47</v>
      </c>
      <c r="G1308" s="25">
        <f>F1308*0.98</f>
        <v>187.64060000000001</v>
      </c>
      <c r="H1308" s="25">
        <f>F1308*0.97</f>
        <v>185.7259</v>
      </c>
      <c r="I1308" s="25">
        <f>F1308*0.96</f>
        <v>183.81119999999999</v>
      </c>
      <c r="J1308" s="25">
        <f>F1308*0.95</f>
        <v>181.8965</v>
      </c>
      <c r="K1308" s="26" t="s">
        <v>32</v>
      </c>
      <c r="L1308" s="20"/>
      <c r="M1308" s="21">
        <f>L1308*F1308</f>
        <v>0</v>
      </c>
    </row>
    <row r="1309" spans="1:13" ht="24" customHeight="1" outlineLevel="2" x14ac:dyDescent="0.2">
      <c r="A1309" s="62" t="s">
        <v>2842</v>
      </c>
      <c r="B1309" s="55" t="s">
        <v>1544</v>
      </c>
      <c r="C1309" s="55"/>
      <c r="D1309" s="22" t="s">
        <v>1545</v>
      </c>
      <c r="E1309" s="23" t="s">
        <v>35</v>
      </c>
      <c r="F1309" s="29">
        <v>205.05</v>
      </c>
      <c r="G1309" s="25">
        <f>F1309*0.98</f>
        <v>200.94900000000001</v>
      </c>
      <c r="H1309" s="25">
        <f>F1309*0.97</f>
        <v>198.89850000000001</v>
      </c>
      <c r="I1309" s="25">
        <f>F1309*0.96</f>
        <v>196.84800000000001</v>
      </c>
      <c r="J1309" s="25">
        <f>F1309*0.95</f>
        <v>194.79750000000001</v>
      </c>
      <c r="K1309" s="26" t="s">
        <v>32</v>
      </c>
      <c r="L1309" s="20"/>
      <c r="M1309" s="21">
        <f>L1309*F1309</f>
        <v>0</v>
      </c>
    </row>
    <row r="1310" spans="1:13" ht="24" customHeight="1" outlineLevel="2" x14ac:dyDescent="0.2">
      <c r="A1310" s="62" t="s">
        <v>2842</v>
      </c>
      <c r="B1310" s="55" t="s">
        <v>1546</v>
      </c>
      <c r="C1310" s="55"/>
      <c r="D1310" s="22" t="s">
        <v>1547</v>
      </c>
      <c r="E1310" s="23" t="s">
        <v>35</v>
      </c>
      <c r="F1310" s="29">
        <v>205.05</v>
      </c>
      <c r="G1310" s="25">
        <f>F1310*0.98</f>
        <v>200.94900000000001</v>
      </c>
      <c r="H1310" s="25">
        <f>F1310*0.97</f>
        <v>198.89850000000001</v>
      </c>
      <c r="I1310" s="25">
        <f>F1310*0.96</f>
        <v>196.84800000000001</v>
      </c>
      <c r="J1310" s="25">
        <f>F1310*0.95</f>
        <v>194.79750000000001</v>
      </c>
      <c r="K1310" s="26" t="s">
        <v>32</v>
      </c>
      <c r="L1310" s="20"/>
      <c r="M1310" s="21">
        <f>L1310*F1310</f>
        <v>0</v>
      </c>
    </row>
    <row r="1311" spans="1:13" ht="24" customHeight="1" outlineLevel="2" x14ac:dyDescent="0.2">
      <c r="A1311" s="62" t="s">
        <v>2842</v>
      </c>
      <c r="B1311" s="54">
        <v>888246</v>
      </c>
      <c r="C1311" s="54"/>
      <c r="D1311" s="22" t="s">
        <v>1548</v>
      </c>
      <c r="E1311" s="23" t="s">
        <v>31</v>
      </c>
      <c r="F1311" s="29">
        <v>144.54</v>
      </c>
      <c r="G1311" s="25">
        <f>F1311*0.98</f>
        <v>141.64919999999998</v>
      </c>
      <c r="H1311" s="25">
        <f>F1311*0.97</f>
        <v>140.2038</v>
      </c>
      <c r="I1311" s="25">
        <f>F1311*0.96</f>
        <v>138.75839999999999</v>
      </c>
      <c r="J1311" s="25">
        <f>F1311*0.95</f>
        <v>137.31299999999999</v>
      </c>
      <c r="K1311" s="26" t="s">
        <v>32</v>
      </c>
      <c r="L1311" s="20"/>
      <c r="M1311" s="21">
        <f>L1311*F1311</f>
        <v>0</v>
      </c>
    </row>
    <row r="1312" spans="1:13" ht="24" customHeight="1" outlineLevel="2" x14ac:dyDescent="0.2">
      <c r="A1312" s="62" t="s">
        <v>2842</v>
      </c>
      <c r="B1312" s="55" t="s">
        <v>1549</v>
      </c>
      <c r="C1312" s="55"/>
      <c r="D1312" s="22" t="s">
        <v>1550</v>
      </c>
      <c r="E1312" s="23" t="s">
        <v>31</v>
      </c>
      <c r="F1312" s="29">
        <v>276.76</v>
      </c>
      <c r="G1312" s="25">
        <f>F1312*0.98</f>
        <v>271.22479999999996</v>
      </c>
      <c r="H1312" s="25">
        <f>F1312*0.97</f>
        <v>268.4572</v>
      </c>
      <c r="I1312" s="25">
        <f>F1312*0.96</f>
        <v>265.68959999999998</v>
      </c>
      <c r="J1312" s="25">
        <f>F1312*0.95</f>
        <v>262.92199999999997</v>
      </c>
      <c r="K1312" s="26" t="s">
        <v>32</v>
      </c>
      <c r="L1312" s="20"/>
      <c r="M1312" s="21">
        <f>L1312*F1312</f>
        <v>0</v>
      </c>
    </row>
    <row r="1313" spans="1:13" ht="36" customHeight="1" outlineLevel="2" x14ac:dyDescent="0.2">
      <c r="A1313" s="62" t="s">
        <v>2842</v>
      </c>
      <c r="B1313" s="55" t="s">
        <v>1551</v>
      </c>
      <c r="C1313" s="55"/>
      <c r="D1313" s="22" t="s">
        <v>1552</v>
      </c>
      <c r="E1313" s="23" t="s">
        <v>35</v>
      </c>
      <c r="F1313" s="29">
        <v>146.79</v>
      </c>
      <c r="G1313" s="25">
        <f>F1313*0.98</f>
        <v>143.85419999999999</v>
      </c>
      <c r="H1313" s="25">
        <f>F1313*0.97</f>
        <v>142.38629999999998</v>
      </c>
      <c r="I1313" s="25">
        <f>F1313*0.96</f>
        <v>140.91839999999999</v>
      </c>
      <c r="J1313" s="25">
        <f>F1313*0.95</f>
        <v>139.45049999999998</v>
      </c>
      <c r="K1313" s="26" t="s">
        <v>32</v>
      </c>
      <c r="L1313" s="20"/>
      <c r="M1313" s="21">
        <f>L1313*F1313</f>
        <v>0</v>
      </c>
    </row>
    <row r="1314" spans="1:13" ht="24" customHeight="1" outlineLevel="2" x14ac:dyDescent="0.2">
      <c r="A1314" s="62" t="s">
        <v>2842</v>
      </c>
      <c r="B1314" s="55" t="s">
        <v>1553</v>
      </c>
      <c r="C1314" s="55"/>
      <c r="D1314" s="22" t="s">
        <v>1554</v>
      </c>
      <c r="E1314" s="23" t="s">
        <v>31</v>
      </c>
      <c r="F1314" s="27">
        <v>167</v>
      </c>
      <c r="G1314" s="25">
        <f>F1314*0.98</f>
        <v>163.66</v>
      </c>
      <c r="H1314" s="25">
        <f>F1314*0.97</f>
        <v>161.99</v>
      </c>
      <c r="I1314" s="25">
        <f>F1314*0.96</f>
        <v>160.32</v>
      </c>
      <c r="J1314" s="25">
        <f>F1314*0.95</f>
        <v>158.65</v>
      </c>
      <c r="K1314" s="26" t="s">
        <v>32</v>
      </c>
      <c r="L1314" s="20"/>
      <c r="M1314" s="21">
        <f>L1314*F1314</f>
        <v>0</v>
      </c>
    </row>
    <row r="1315" spans="1:13" ht="36" customHeight="1" outlineLevel="2" x14ac:dyDescent="0.2">
      <c r="A1315" s="62" t="s">
        <v>2842</v>
      </c>
      <c r="B1315" s="55" t="s">
        <v>1555</v>
      </c>
      <c r="C1315" s="55"/>
      <c r="D1315" s="22" t="s">
        <v>1556</v>
      </c>
      <c r="E1315" s="23" t="s">
        <v>35</v>
      </c>
      <c r="F1315" s="29">
        <v>146.79</v>
      </c>
      <c r="G1315" s="25">
        <f>F1315*0.98</f>
        <v>143.85419999999999</v>
      </c>
      <c r="H1315" s="25">
        <f>F1315*0.97</f>
        <v>142.38629999999998</v>
      </c>
      <c r="I1315" s="25">
        <f>F1315*0.96</f>
        <v>140.91839999999999</v>
      </c>
      <c r="J1315" s="25">
        <f>F1315*0.95</f>
        <v>139.45049999999998</v>
      </c>
      <c r="K1315" s="26" t="s">
        <v>32</v>
      </c>
      <c r="L1315" s="20"/>
      <c r="M1315" s="21">
        <f>L1315*F1315</f>
        <v>0</v>
      </c>
    </row>
    <row r="1316" spans="1:13" ht="36" customHeight="1" outlineLevel="2" x14ac:dyDescent="0.2">
      <c r="A1316" s="62" t="s">
        <v>2842</v>
      </c>
      <c r="B1316" s="55" t="s">
        <v>1557</v>
      </c>
      <c r="C1316" s="55"/>
      <c r="D1316" s="22" t="s">
        <v>1558</v>
      </c>
      <c r="E1316" s="23" t="s">
        <v>35</v>
      </c>
      <c r="F1316" s="29">
        <v>155.75</v>
      </c>
      <c r="G1316" s="25">
        <f>F1316*0.98</f>
        <v>152.63499999999999</v>
      </c>
      <c r="H1316" s="25">
        <f>F1316*0.97</f>
        <v>151.07749999999999</v>
      </c>
      <c r="I1316" s="25">
        <f>F1316*0.96</f>
        <v>149.51999999999998</v>
      </c>
      <c r="J1316" s="25">
        <f>F1316*0.95</f>
        <v>147.96250000000001</v>
      </c>
      <c r="K1316" s="26" t="s">
        <v>32</v>
      </c>
      <c r="L1316" s="20"/>
      <c r="M1316" s="21">
        <f>L1316*F1316</f>
        <v>0</v>
      </c>
    </row>
    <row r="1317" spans="1:13" ht="24" customHeight="1" outlineLevel="2" x14ac:dyDescent="0.2">
      <c r="A1317" s="62" t="s">
        <v>2842</v>
      </c>
      <c r="B1317" s="55" t="s">
        <v>1559</v>
      </c>
      <c r="C1317" s="55"/>
      <c r="D1317" s="22" t="s">
        <v>1560</v>
      </c>
      <c r="E1317" s="23" t="s">
        <v>35</v>
      </c>
      <c r="F1317" s="29">
        <v>156.87</v>
      </c>
      <c r="G1317" s="25">
        <f>F1317*0.98</f>
        <v>153.73259999999999</v>
      </c>
      <c r="H1317" s="25">
        <f>F1317*0.97</f>
        <v>152.16390000000001</v>
      </c>
      <c r="I1317" s="25">
        <f>F1317*0.96</f>
        <v>150.59520000000001</v>
      </c>
      <c r="J1317" s="25">
        <f>F1317*0.95</f>
        <v>149.0265</v>
      </c>
      <c r="K1317" s="26" t="s">
        <v>32</v>
      </c>
      <c r="L1317" s="20"/>
      <c r="M1317" s="21">
        <f>L1317*F1317</f>
        <v>0</v>
      </c>
    </row>
    <row r="1318" spans="1:13" ht="24" customHeight="1" outlineLevel="2" x14ac:dyDescent="0.2">
      <c r="A1318" s="62" t="s">
        <v>2842</v>
      </c>
      <c r="B1318" s="55" t="s">
        <v>1561</v>
      </c>
      <c r="C1318" s="55"/>
      <c r="D1318" s="22" t="s">
        <v>1562</v>
      </c>
      <c r="E1318" s="23" t="s">
        <v>35</v>
      </c>
      <c r="F1318" s="29">
        <v>140.06</v>
      </c>
      <c r="G1318" s="25">
        <f>F1318*0.98</f>
        <v>137.25880000000001</v>
      </c>
      <c r="H1318" s="25">
        <f>F1318*0.97</f>
        <v>135.85820000000001</v>
      </c>
      <c r="I1318" s="25">
        <f>F1318*0.96</f>
        <v>134.45759999999999</v>
      </c>
      <c r="J1318" s="25">
        <f>F1318*0.95</f>
        <v>133.05699999999999</v>
      </c>
      <c r="K1318" s="26" t="s">
        <v>32</v>
      </c>
      <c r="L1318" s="20"/>
      <c r="M1318" s="21">
        <f>L1318*F1318</f>
        <v>0</v>
      </c>
    </row>
    <row r="1319" spans="1:13" ht="36" customHeight="1" outlineLevel="2" x14ac:dyDescent="0.2">
      <c r="A1319" s="62" t="s">
        <v>2842</v>
      </c>
      <c r="B1319" s="54">
        <v>888495</v>
      </c>
      <c r="C1319" s="54"/>
      <c r="D1319" s="22" t="s">
        <v>1563</v>
      </c>
      <c r="E1319" s="23" t="s">
        <v>35</v>
      </c>
      <c r="F1319" s="29">
        <v>321.58</v>
      </c>
      <c r="G1319" s="25">
        <f>F1319*0.98</f>
        <v>315.14839999999998</v>
      </c>
      <c r="H1319" s="25">
        <f>F1319*0.97</f>
        <v>311.93259999999998</v>
      </c>
      <c r="I1319" s="25">
        <f>F1319*0.96</f>
        <v>308.71679999999998</v>
      </c>
      <c r="J1319" s="25">
        <f>F1319*0.95</f>
        <v>305.50099999999998</v>
      </c>
      <c r="K1319" s="26" t="s">
        <v>32</v>
      </c>
      <c r="L1319" s="20"/>
      <c r="M1319" s="21">
        <f>L1319*F1319</f>
        <v>0</v>
      </c>
    </row>
    <row r="1320" spans="1:13" ht="36" customHeight="1" outlineLevel="2" x14ac:dyDescent="0.2">
      <c r="A1320" s="62" t="s">
        <v>2842</v>
      </c>
      <c r="B1320" s="54">
        <v>888505</v>
      </c>
      <c r="C1320" s="54"/>
      <c r="D1320" s="22" t="s">
        <v>1564</v>
      </c>
      <c r="E1320" s="23" t="s">
        <v>35</v>
      </c>
      <c r="F1320" s="28">
        <v>1378</v>
      </c>
      <c r="G1320" s="25">
        <f>F1320*0.98</f>
        <v>1350.44</v>
      </c>
      <c r="H1320" s="25">
        <f>F1320*0.97</f>
        <v>1336.6599999999999</v>
      </c>
      <c r="I1320" s="25">
        <f>F1320*0.96</f>
        <v>1322.8799999999999</v>
      </c>
      <c r="J1320" s="25">
        <f>F1320*0.95</f>
        <v>1309.0999999999999</v>
      </c>
      <c r="K1320" s="26" t="s">
        <v>32</v>
      </c>
      <c r="L1320" s="20"/>
      <c r="M1320" s="21">
        <f>L1320*F1320</f>
        <v>0</v>
      </c>
    </row>
    <row r="1321" spans="1:13" ht="24" customHeight="1" outlineLevel="2" x14ac:dyDescent="0.2">
      <c r="A1321" s="62" t="s">
        <v>2842</v>
      </c>
      <c r="B1321" s="54">
        <v>888070</v>
      </c>
      <c r="C1321" s="54"/>
      <c r="D1321" s="22" t="s">
        <v>1565</v>
      </c>
      <c r="E1321" s="23" t="s">
        <v>35</v>
      </c>
      <c r="F1321" s="29">
        <v>178.16</v>
      </c>
      <c r="G1321" s="25">
        <f>F1321*0.98</f>
        <v>174.5968</v>
      </c>
      <c r="H1321" s="25">
        <f>F1321*0.97</f>
        <v>172.8152</v>
      </c>
      <c r="I1321" s="25">
        <f>F1321*0.96</f>
        <v>171.03359999999998</v>
      </c>
      <c r="J1321" s="25">
        <f>F1321*0.95</f>
        <v>169.25199999999998</v>
      </c>
      <c r="K1321" s="26" t="s">
        <v>32</v>
      </c>
      <c r="L1321" s="20"/>
      <c r="M1321" s="21">
        <f>L1321*F1321</f>
        <v>0</v>
      </c>
    </row>
    <row r="1322" spans="1:13" ht="24" customHeight="1" outlineLevel="2" x14ac:dyDescent="0.2">
      <c r="A1322" s="62" t="s">
        <v>2842</v>
      </c>
      <c r="B1322" s="55" t="s">
        <v>1566</v>
      </c>
      <c r="C1322" s="55"/>
      <c r="D1322" s="22" t="s">
        <v>1567</v>
      </c>
      <c r="E1322" s="23" t="s">
        <v>35</v>
      </c>
      <c r="F1322" s="27">
        <v>105</v>
      </c>
      <c r="G1322" s="25">
        <f>F1322*0.98</f>
        <v>102.89999999999999</v>
      </c>
      <c r="H1322" s="25">
        <f>F1322*0.97</f>
        <v>101.85</v>
      </c>
      <c r="I1322" s="25">
        <f>F1322*0.96</f>
        <v>100.8</v>
      </c>
      <c r="J1322" s="25">
        <f>F1322*0.95</f>
        <v>99.75</v>
      </c>
      <c r="K1322" s="26" t="s">
        <v>32</v>
      </c>
      <c r="L1322" s="20"/>
      <c r="M1322" s="21">
        <f>L1322*F1322</f>
        <v>0</v>
      </c>
    </row>
    <row r="1323" spans="1:13" ht="24" customHeight="1" outlineLevel="2" x14ac:dyDescent="0.2">
      <c r="A1323" s="62" t="s">
        <v>2842</v>
      </c>
      <c r="B1323" s="55" t="s">
        <v>1568</v>
      </c>
      <c r="C1323" s="55"/>
      <c r="D1323" s="22" t="s">
        <v>1569</v>
      </c>
      <c r="E1323" s="23" t="s">
        <v>35</v>
      </c>
      <c r="F1323" s="29">
        <v>166.54</v>
      </c>
      <c r="G1323" s="25">
        <f>F1323*0.98</f>
        <v>163.20919999999998</v>
      </c>
      <c r="H1323" s="25">
        <f>F1323*0.97</f>
        <v>161.54379999999998</v>
      </c>
      <c r="I1323" s="25">
        <f>F1323*0.96</f>
        <v>159.8784</v>
      </c>
      <c r="J1323" s="25">
        <f>F1323*0.95</f>
        <v>158.21299999999999</v>
      </c>
      <c r="K1323" s="26" t="s">
        <v>32</v>
      </c>
      <c r="L1323" s="20"/>
      <c r="M1323" s="21">
        <f>L1323*F1323</f>
        <v>0</v>
      </c>
    </row>
    <row r="1324" spans="1:13" ht="24" customHeight="1" outlineLevel="2" x14ac:dyDescent="0.2">
      <c r="A1324" s="62" t="s">
        <v>2842</v>
      </c>
      <c r="B1324" s="55" t="s">
        <v>1570</v>
      </c>
      <c r="C1324" s="55"/>
      <c r="D1324" s="22" t="s">
        <v>1571</v>
      </c>
      <c r="E1324" s="23" t="s">
        <v>35</v>
      </c>
      <c r="F1324" s="29">
        <v>155.75</v>
      </c>
      <c r="G1324" s="25">
        <f>F1324*0.98</f>
        <v>152.63499999999999</v>
      </c>
      <c r="H1324" s="25">
        <f>F1324*0.97</f>
        <v>151.07749999999999</v>
      </c>
      <c r="I1324" s="25">
        <f>F1324*0.96</f>
        <v>149.51999999999998</v>
      </c>
      <c r="J1324" s="25">
        <f>F1324*0.95</f>
        <v>147.96250000000001</v>
      </c>
      <c r="K1324" s="26" t="s">
        <v>32</v>
      </c>
      <c r="L1324" s="20"/>
      <c r="M1324" s="21">
        <f>L1324*F1324</f>
        <v>0</v>
      </c>
    </row>
    <row r="1325" spans="1:13" ht="24" customHeight="1" outlineLevel="2" x14ac:dyDescent="0.2">
      <c r="A1325" s="62" t="s">
        <v>2842</v>
      </c>
      <c r="B1325" s="54">
        <v>888559</v>
      </c>
      <c r="C1325" s="54"/>
      <c r="D1325" s="22" t="s">
        <v>1572</v>
      </c>
      <c r="E1325" s="23" t="s">
        <v>35</v>
      </c>
      <c r="F1325" s="24">
        <v>188.5</v>
      </c>
      <c r="G1325" s="25">
        <f>F1325*0.98</f>
        <v>184.73</v>
      </c>
      <c r="H1325" s="25">
        <f>F1325*0.97</f>
        <v>182.845</v>
      </c>
      <c r="I1325" s="25">
        <f>F1325*0.96</f>
        <v>180.95999999999998</v>
      </c>
      <c r="J1325" s="25">
        <f>F1325*0.95</f>
        <v>179.07499999999999</v>
      </c>
      <c r="K1325" s="26" t="s">
        <v>32</v>
      </c>
      <c r="L1325" s="20"/>
      <c r="M1325" s="21">
        <f>L1325*F1325</f>
        <v>0</v>
      </c>
    </row>
    <row r="1326" spans="1:13" ht="24" customHeight="1" outlineLevel="2" x14ac:dyDescent="0.2">
      <c r="A1326" s="62" t="s">
        <v>2842</v>
      </c>
      <c r="B1326" s="54">
        <v>888075</v>
      </c>
      <c r="C1326" s="54"/>
      <c r="D1326" s="22" t="s">
        <v>1573</v>
      </c>
      <c r="E1326" s="23" t="s">
        <v>35</v>
      </c>
      <c r="F1326" s="27">
        <v>140</v>
      </c>
      <c r="G1326" s="25">
        <f>F1326*0.98</f>
        <v>137.19999999999999</v>
      </c>
      <c r="H1326" s="25">
        <f>F1326*0.97</f>
        <v>135.79999999999998</v>
      </c>
      <c r="I1326" s="25">
        <f>F1326*0.96</f>
        <v>134.4</v>
      </c>
      <c r="J1326" s="25">
        <f>F1326*0.95</f>
        <v>133</v>
      </c>
      <c r="K1326" s="26" t="s">
        <v>32</v>
      </c>
      <c r="L1326" s="20"/>
      <c r="M1326" s="21">
        <f>L1326*F1326</f>
        <v>0</v>
      </c>
    </row>
    <row r="1327" spans="1:13" ht="24" customHeight="1" outlineLevel="2" x14ac:dyDescent="0.2">
      <c r="A1327" s="62" t="s">
        <v>2842</v>
      </c>
      <c r="B1327" s="55" t="s">
        <v>1574</v>
      </c>
      <c r="C1327" s="55"/>
      <c r="D1327" s="22" t="s">
        <v>1575</v>
      </c>
      <c r="E1327" s="23" t="s">
        <v>35</v>
      </c>
      <c r="F1327" s="24">
        <v>115.5</v>
      </c>
      <c r="G1327" s="25">
        <f>F1327*0.98</f>
        <v>113.19</v>
      </c>
      <c r="H1327" s="25">
        <f>F1327*0.97</f>
        <v>112.035</v>
      </c>
      <c r="I1327" s="25">
        <f>F1327*0.96</f>
        <v>110.88</v>
      </c>
      <c r="J1327" s="25">
        <f>F1327*0.95</f>
        <v>109.72499999999999</v>
      </c>
      <c r="K1327" s="26" t="s">
        <v>32</v>
      </c>
      <c r="L1327" s="20"/>
      <c r="M1327" s="21">
        <f>L1327*F1327</f>
        <v>0</v>
      </c>
    </row>
    <row r="1328" spans="1:13" ht="24" customHeight="1" outlineLevel="2" x14ac:dyDescent="0.2">
      <c r="A1328" s="62" t="s">
        <v>2842</v>
      </c>
      <c r="B1328" s="54">
        <v>88058</v>
      </c>
      <c r="C1328" s="54"/>
      <c r="D1328" s="22" t="s">
        <v>1576</v>
      </c>
      <c r="E1328" s="23" t="s">
        <v>35</v>
      </c>
      <c r="F1328" s="29">
        <v>133.34</v>
      </c>
      <c r="G1328" s="25">
        <f>F1328*0.98</f>
        <v>130.67320000000001</v>
      </c>
      <c r="H1328" s="25">
        <f>F1328*0.97</f>
        <v>129.3398</v>
      </c>
      <c r="I1328" s="25">
        <f>F1328*0.96</f>
        <v>128.00639999999999</v>
      </c>
      <c r="J1328" s="25">
        <f>F1328*0.95</f>
        <v>126.673</v>
      </c>
      <c r="K1328" s="26" t="s">
        <v>32</v>
      </c>
      <c r="L1328" s="20"/>
      <c r="M1328" s="21">
        <f>L1328*F1328</f>
        <v>0</v>
      </c>
    </row>
    <row r="1329" spans="1:13" ht="24" customHeight="1" outlineLevel="2" x14ac:dyDescent="0.2">
      <c r="A1329" s="62" t="s">
        <v>2842</v>
      </c>
      <c r="B1329" s="54">
        <v>88044</v>
      </c>
      <c r="C1329" s="54"/>
      <c r="D1329" s="22" t="s">
        <v>1577</v>
      </c>
      <c r="E1329" s="23" t="s">
        <v>31</v>
      </c>
      <c r="F1329" s="29">
        <v>133.34</v>
      </c>
      <c r="G1329" s="25">
        <f>F1329*0.98</f>
        <v>130.67320000000001</v>
      </c>
      <c r="H1329" s="25">
        <f>F1329*0.97</f>
        <v>129.3398</v>
      </c>
      <c r="I1329" s="25">
        <f>F1329*0.96</f>
        <v>128.00639999999999</v>
      </c>
      <c r="J1329" s="25">
        <f>F1329*0.95</f>
        <v>126.673</v>
      </c>
      <c r="K1329" s="26" t="s">
        <v>32</v>
      </c>
      <c r="L1329" s="20"/>
      <c r="M1329" s="21">
        <f>L1329*F1329</f>
        <v>0</v>
      </c>
    </row>
    <row r="1330" spans="1:13" ht="24" customHeight="1" outlineLevel="2" x14ac:dyDescent="0.2">
      <c r="A1330" s="62" t="s">
        <v>2842</v>
      </c>
      <c r="B1330" s="54">
        <v>888427</v>
      </c>
      <c r="C1330" s="54"/>
      <c r="D1330" s="22" t="s">
        <v>1578</v>
      </c>
      <c r="E1330" s="23" t="s">
        <v>35</v>
      </c>
      <c r="F1330" s="24">
        <v>228.5</v>
      </c>
      <c r="G1330" s="25">
        <f>F1330*0.98</f>
        <v>223.93</v>
      </c>
      <c r="H1330" s="25">
        <f>F1330*0.97</f>
        <v>221.64499999999998</v>
      </c>
      <c r="I1330" s="25">
        <f>F1330*0.96</f>
        <v>219.35999999999999</v>
      </c>
      <c r="J1330" s="25">
        <f>F1330*0.95</f>
        <v>217.07499999999999</v>
      </c>
      <c r="K1330" s="26" t="s">
        <v>32</v>
      </c>
      <c r="L1330" s="20"/>
      <c r="M1330" s="21">
        <f>L1330*F1330</f>
        <v>0</v>
      </c>
    </row>
    <row r="1331" spans="1:13" ht="24" customHeight="1" outlineLevel="2" x14ac:dyDescent="0.2">
      <c r="A1331" s="62" t="s">
        <v>2842</v>
      </c>
      <c r="B1331" s="55" t="s">
        <v>1579</v>
      </c>
      <c r="C1331" s="55"/>
      <c r="D1331" s="22" t="s">
        <v>1580</v>
      </c>
      <c r="E1331" s="23" t="s">
        <v>35</v>
      </c>
      <c r="F1331" s="24">
        <v>275.5</v>
      </c>
      <c r="G1331" s="25">
        <f>F1331*0.98</f>
        <v>269.99</v>
      </c>
      <c r="H1331" s="25">
        <f>F1331*0.97</f>
        <v>267.23500000000001</v>
      </c>
      <c r="I1331" s="25">
        <f>F1331*0.96</f>
        <v>264.48</v>
      </c>
      <c r="J1331" s="25">
        <f>F1331*0.95</f>
        <v>261.72499999999997</v>
      </c>
      <c r="K1331" s="26" t="s">
        <v>32</v>
      </c>
      <c r="L1331" s="20"/>
      <c r="M1331" s="21">
        <f>L1331*F1331</f>
        <v>0</v>
      </c>
    </row>
    <row r="1332" spans="1:13" ht="24" customHeight="1" outlineLevel="2" x14ac:dyDescent="0.2">
      <c r="A1332" s="62" t="s">
        <v>2842</v>
      </c>
      <c r="B1332" s="54">
        <v>888428</v>
      </c>
      <c r="C1332" s="54"/>
      <c r="D1332" s="22" t="s">
        <v>1581</v>
      </c>
      <c r="E1332" s="23" t="s">
        <v>35</v>
      </c>
      <c r="F1332" s="29">
        <v>181.52</v>
      </c>
      <c r="G1332" s="25">
        <f>F1332*0.98</f>
        <v>177.8896</v>
      </c>
      <c r="H1332" s="25">
        <f>F1332*0.97</f>
        <v>176.0744</v>
      </c>
      <c r="I1332" s="25">
        <f>F1332*0.96</f>
        <v>174.25919999999999</v>
      </c>
      <c r="J1332" s="25">
        <f>F1332*0.95</f>
        <v>172.44399999999999</v>
      </c>
      <c r="K1332" s="26" t="s">
        <v>32</v>
      </c>
      <c r="L1332" s="20"/>
      <c r="M1332" s="21">
        <f>L1332*F1332</f>
        <v>0</v>
      </c>
    </row>
    <row r="1333" spans="1:13" ht="24" customHeight="1" outlineLevel="2" x14ac:dyDescent="0.2">
      <c r="A1333" s="62" t="s">
        <v>2842</v>
      </c>
      <c r="B1333" s="55" t="s">
        <v>1582</v>
      </c>
      <c r="C1333" s="55"/>
      <c r="D1333" s="22" t="s">
        <v>1583</v>
      </c>
      <c r="E1333" s="23" t="s">
        <v>35</v>
      </c>
      <c r="F1333" s="27">
        <v>309</v>
      </c>
      <c r="G1333" s="25">
        <f>F1333*0.98</f>
        <v>302.82</v>
      </c>
      <c r="H1333" s="25">
        <f>F1333*0.97</f>
        <v>299.73</v>
      </c>
      <c r="I1333" s="25">
        <f>F1333*0.96</f>
        <v>296.64</v>
      </c>
      <c r="J1333" s="25">
        <f>F1333*0.95</f>
        <v>293.55</v>
      </c>
      <c r="K1333" s="26" t="s">
        <v>32</v>
      </c>
      <c r="L1333" s="20"/>
      <c r="M1333" s="21">
        <f>L1333*F1333</f>
        <v>0</v>
      </c>
    </row>
    <row r="1334" spans="1:13" ht="24" customHeight="1" outlineLevel="2" x14ac:dyDescent="0.2">
      <c r="A1334" s="62" t="s">
        <v>2842</v>
      </c>
      <c r="B1334" s="55" t="s">
        <v>1584</v>
      </c>
      <c r="C1334" s="55"/>
      <c r="D1334" s="22" t="s">
        <v>1585</v>
      </c>
      <c r="E1334" s="23" t="s">
        <v>35</v>
      </c>
      <c r="F1334" s="29">
        <v>191.61</v>
      </c>
      <c r="G1334" s="25">
        <f>F1334*0.98</f>
        <v>187.77780000000001</v>
      </c>
      <c r="H1334" s="25">
        <f>F1334*0.97</f>
        <v>185.86170000000001</v>
      </c>
      <c r="I1334" s="25">
        <f>F1334*0.96</f>
        <v>183.94560000000001</v>
      </c>
      <c r="J1334" s="25">
        <f>F1334*0.95</f>
        <v>182.02950000000001</v>
      </c>
      <c r="K1334" s="26" t="s">
        <v>32</v>
      </c>
      <c r="L1334" s="20"/>
      <c r="M1334" s="21">
        <f>L1334*F1334</f>
        <v>0</v>
      </c>
    </row>
    <row r="1335" spans="1:13" ht="24" customHeight="1" outlineLevel="2" x14ac:dyDescent="0.2">
      <c r="A1335" s="62" t="s">
        <v>2842</v>
      </c>
      <c r="B1335" s="55" t="s">
        <v>1586</v>
      </c>
      <c r="C1335" s="55"/>
      <c r="D1335" s="22" t="s">
        <v>1587</v>
      </c>
      <c r="E1335" s="23" t="s">
        <v>35</v>
      </c>
      <c r="F1335" s="29">
        <v>201.69</v>
      </c>
      <c r="G1335" s="25">
        <f>F1335*0.98</f>
        <v>197.65619999999998</v>
      </c>
      <c r="H1335" s="25">
        <f>F1335*0.97</f>
        <v>195.63929999999999</v>
      </c>
      <c r="I1335" s="25">
        <f>F1335*0.96</f>
        <v>193.6224</v>
      </c>
      <c r="J1335" s="25">
        <f>F1335*0.95</f>
        <v>191.60549999999998</v>
      </c>
      <c r="K1335" s="26" t="s">
        <v>32</v>
      </c>
      <c r="L1335" s="20"/>
      <c r="M1335" s="21">
        <f>L1335*F1335</f>
        <v>0</v>
      </c>
    </row>
    <row r="1336" spans="1:13" ht="24" customHeight="1" outlineLevel="2" x14ac:dyDescent="0.2">
      <c r="A1336" s="62" t="s">
        <v>2842</v>
      </c>
      <c r="B1336" s="54">
        <v>888429</v>
      </c>
      <c r="C1336" s="54"/>
      <c r="D1336" s="22" t="s">
        <v>1588</v>
      </c>
      <c r="E1336" s="23" t="s">
        <v>31</v>
      </c>
      <c r="F1336" s="29">
        <v>161.35</v>
      </c>
      <c r="G1336" s="25">
        <f>F1336*0.98</f>
        <v>158.12299999999999</v>
      </c>
      <c r="H1336" s="25">
        <f>F1336*0.97</f>
        <v>156.5095</v>
      </c>
      <c r="I1336" s="25">
        <f>F1336*0.96</f>
        <v>154.89599999999999</v>
      </c>
      <c r="J1336" s="25">
        <f>F1336*0.95</f>
        <v>153.2825</v>
      </c>
      <c r="K1336" s="26" t="s">
        <v>32</v>
      </c>
      <c r="L1336" s="20"/>
      <c r="M1336" s="21">
        <f>L1336*F1336</f>
        <v>0</v>
      </c>
    </row>
    <row r="1337" spans="1:13" ht="24" customHeight="1" outlineLevel="2" x14ac:dyDescent="0.2">
      <c r="A1337" s="62" t="s">
        <v>2842</v>
      </c>
      <c r="B1337" s="54">
        <v>888430</v>
      </c>
      <c r="C1337" s="54"/>
      <c r="D1337" s="22" t="s">
        <v>1589</v>
      </c>
      <c r="E1337" s="23" t="s">
        <v>35</v>
      </c>
      <c r="F1337" s="29">
        <v>161.35</v>
      </c>
      <c r="G1337" s="25">
        <f>F1337*0.98</f>
        <v>158.12299999999999</v>
      </c>
      <c r="H1337" s="25">
        <f>F1337*0.97</f>
        <v>156.5095</v>
      </c>
      <c r="I1337" s="25">
        <f>F1337*0.96</f>
        <v>154.89599999999999</v>
      </c>
      <c r="J1337" s="25">
        <f>F1337*0.95</f>
        <v>153.2825</v>
      </c>
      <c r="K1337" s="26" t="s">
        <v>32</v>
      </c>
      <c r="L1337" s="20"/>
      <c r="M1337" s="21">
        <f>L1337*F1337</f>
        <v>0</v>
      </c>
    </row>
    <row r="1338" spans="1:13" ht="24" customHeight="1" outlineLevel="2" x14ac:dyDescent="0.2">
      <c r="A1338" s="62" t="s">
        <v>2842</v>
      </c>
      <c r="B1338" s="55" t="s">
        <v>1590</v>
      </c>
      <c r="C1338" s="55"/>
      <c r="D1338" s="22" t="s">
        <v>1591</v>
      </c>
      <c r="E1338" s="23" t="s">
        <v>35</v>
      </c>
      <c r="F1338" s="29">
        <v>268.92</v>
      </c>
      <c r="G1338" s="25">
        <f>F1338*0.98</f>
        <v>263.54160000000002</v>
      </c>
      <c r="H1338" s="25">
        <f>F1338*0.97</f>
        <v>260.85239999999999</v>
      </c>
      <c r="I1338" s="25">
        <f>F1338*0.96</f>
        <v>258.16320000000002</v>
      </c>
      <c r="J1338" s="25">
        <f>F1338*0.95</f>
        <v>255.47399999999999</v>
      </c>
      <c r="K1338" s="26" t="s">
        <v>32</v>
      </c>
      <c r="L1338" s="20"/>
      <c r="M1338" s="21">
        <f>L1338*F1338</f>
        <v>0</v>
      </c>
    </row>
    <row r="1339" spans="1:13" ht="24" customHeight="1" outlineLevel="2" x14ac:dyDescent="0.2">
      <c r="A1339" s="62" t="s">
        <v>2842</v>
      </c>
      <c r="B1339" s="55" t="s">
        <v>1592</v>
      </c>
      <c r="C1339" s="55"/>
      <c r="D1339" s="22" t="s">
        <v>1593</v>
      </c>
      <c r="E1339" s="23" t="s">
        <v>35</v>
      </c>
      <c r="F1339" s="29">
        <v>205.05</v>
      </c>
      <c r="G1339" s="25">
        <f>F1339*0.98</f>
        <v>200.94900000000001</v>
      </c>
      <c r="H1339" s="25">
        <f>F1339*0.97</f>
        <v>198.89850000000001</v>
      </c>
      <c r="I1339" s="25">
        <f>F1339*0.96</f>
        <v>196.84800000000001</v>
      </c>
      <c r="J1339" s="25">
        <f>F1339*0.95</f>
        <v>194.79750000000001</v>
      </c>
      <c r="K1339" s="26" t="s">
        <v>32</v>
      </c>
      <c r="L1339" s="20"/>
      <c r="M1339" s="21">
        <f>L1339*F1339</f>
        <v>0</v>
      </c>
    </row>
    <row r="1340" spans="1:13" ht="24" customHeight="1" outlineLevel="2" x14ac:dyDescent="0.2">
      <c r="A1340" s="62" t="s">
        <v>2842</v>
      </c>
      <c r="B1340" s="55" t="s">
        <v>1594</v>
      </c>
      <c r="C1340" s="55"/>
      <c r="D1340" s="22" t="s">
        <v>1595</v>
      </c>
      <c r="E1340" s="23" t="s">
        <v>35</v>
      </c>
      <c r="F1340" s="29">
        <v>244.27</v>
      </c>
      <c r="G1340" s="25">
        <f>F1340*0.98</f>
        <v>239.38460000000001</v>
      </c>
      <c r="H1340" s="25">
        <f>F1340*0.97</f>
        <v>236.9419</v>
      </c>
      <c r="I1340" s="25">
        <f>F1340*0.96</f>
        <v>234.4992</v>
      </c>
      <c r="J1340" s="25">
        <f>F1340*0.95</f>
        <v>232.0565</v>
      </c>
      <c r="K1340" s="26" t="s">
        <v>32</v>
      </c>
      <c r="L1340" s="20"/>
      <c r="M1340" s="21">
        <f>L1340*F1340</f>
        <v>0</v>
      </c>
    </row>
    <row r="1341" spans="1:13" ht="24" customHeight="1" outlineLevel="2" x14ac:dyDescent="0.2">
      <c r="A1341" s="62" t="s">
        <v>2842</v>
      </c>
      <c r="B1341" s="54">
        <v>888431</v>
      </c>
      <c r="C1341" s="54"/>
      <c r="D1341" s="22" t="s">
        <v>1596</v>
      </c>
      <c r="E1341" s="23" t="s">
        <v>31</v>
      </c>
      <c r="F1341" s="29">
        <v>178.16</v>
      </c>
      <c r="G1341" s="25">
        <f>F1341*0.98</f>
        <v>174.5968</v>
      </c>
      <c r="H1341" s="25">
        <f>F1341*0.97</f>
        <v>172.8152</v>
      </c>
      <c r="I1341" s="25">
        <f>F1341*0.96</f>
        <v>171.03359999999998</v>
      </c>
      <c r="J1341" s="25">
        <f>F1341*0.95</f>
        <v>169.25199999999998</v>
      </c>
      <c r="K1341" s="26" t="s">
        <v>32</v>
      </c>
      <c r="L1341" s="20"/>
      <c r="M1341" s="21">
        <f>L1341*F1341</f>
        <v>0</v>
      </c>
    </row>
    <row r="1342" spans="1:13" ht="24" customHeight="1" outlineLevel="2" x14ac:dyDescent="0.2">
      <c r="A1342" s="62" t="s">
        <v>2842</v>
      </c>
      <c r="B1342" s="54">
        <v>888062</v>
      </c>
      <c r="C1342" s="54"/>
      <c r="D1342" s="22" t="s">
        <v>1597</v>
      </c>
      <c r="E1342" s="23" t="s">
        <v>35</v>
      </c>
      <c r="F1342" s="24">
        <v>189.5</v>
      </c>
      <c r="G1342" s="25">
        <f>F1342*0.98</f>
        <v>185.71</v>
      </c>
      <c r="H1342" s="25">
        <f>F1342*0.97</f>
        <v>183.815</v>
      </c>
      <c r="I1342" s="25">
        <f>F1342*0.96</f>
        <v>181.92</v>
      </c>
      <c r="J1342" s="25">
        <f>F1342*0.95</f>
        <v>180.02500000000001</v>
      </c>
      <c r="K1342" s="26" t="s">
        <v>32</v>
      </c>
      <c r="L1342" s="20"/>
      <c r="M1342" s="21">
        <f>L1342*F1342</f>
        <v>0</v>
      </c>
    </row>
    <row r="1343" spans="1:13" ht="24" customHeight="1" outlineLevel="2" x14ac:dyDescent="0.2">
      <c r="A1343" s="62" t="s">
        <v>2842</v>
      </c>
      <c r="B1343" s="55" t="s">
        <v>1598</v>
      </c>
      <c r="C1343" s="55"/>
      <c r="D1343" s="22" t="s">
        <v>1599</v>
      </c>
      <c r="E1343" s="23" t="s">
        <v>35</v>
      </c>
      <c r="F1343" s="24">
        <v>167.5</v>
      </c>
      <c r="G1343" s="25">
        <f>F1343*0.98</f>
        <v>164.15</v>
      </c>
      <c r="H1343" s="25">
        <f>F1343*0.97</f>
        <v>162.47499999999999</v>
      </c>
      <c r="I1343" s="25">
        <f>F1343*0.96</f>
        <v>160.79999999999998</v>
      </c>
      <c r="J1343" s="25">
        <f>F1343*0.95</f>
        <v>159.125</v>
      </c>
      <c r="K1343" s="26" t="s">
        <v>32</v>
      </c>
      <c r="L1343" s="20"/>
      <c r="M1343" s="21">
        <f>L1343*F1343</f>
        <v>0</v>
      </c>
    </row>
    <row r="1344" spans="1:13" ht="24" customHeight="1" outlineLevel="2" x14ac:dyDescent="0.2">
      <c r="A1344" s="62" t="s">
        <v>2842</v>
      </c>
      <c r="B1344" s="54">
        <v>888432</v>
      </c>
      <c r="C1344" s="54"/>
      <c r="D1344" s="22" t="s">
        <v>1600</v>
      </c>
      <c r="E1344" s="23" t="s">
        <v>35</v>
      </c>
      <c r="F1344" s="29">
        <v>154.63</v>
      </c>
      <c r="G1344" s="25">
        <f>F1344*0.98</f>
        <v>151.53739999999999</v>
      </c>
      <c r="H1344" s="25">
        <f>F1344*0.97</f>
        <v>149.99109999999999</v>
      </c>
      <c r="I1344" s="25">
        <f>F1344*0.96</f>
        <v>148.44479999999999</v>
      </c>
      <c r="J1344" s="25">
        <f>F1344*0.95</f>
        <v>146.89849999999998</v>
      </c>
      <c r="K1344" s="26" t="s">
        <v>32</v>
      </c>
      <c r="L1344" s="20"/>
      <c r="M1344" s="21">
        <f>L1344*F1344</f>
        <v>0</v>
      </c>
    </row>
    <row r="1345" spans="1:13" ht="24" customHeight="1" outlineLevel="2" x14ac:dyDescent="0.2">
      <c r="A1345" s="62" t="s">
        <v>2842</v>
      </c>
      <c r="B1345" s="54">
        <v>888434</v>
      </c>
      <c r="C1345" s="54"/>
      <c r="D1345" s="22" t="s">
        <v>1601</v>
      </c>
      <c r="E1345" s="23" t="s">
        <v>35</v>
      </c>
      <c r="F1345" s="27">
        <v>74</v>
      </c>
      <c r="G1345" s="25">
        <f>F1345*0.98</f>
        <v>72.52</v>
      </c>
      <c r="H1345" s="25">
        <f>F1345*0.97</f>
        <v>71.78</v>
      </c>
      <c r="I1345" s="25">
        <f>F1345*0.96</f>
        <v>71.039999999999992</v>
      </c>
      <c r="J1345" s="25">
        <f>F1345*0.95</f>
        <v>70.3</v>
      </c>
      <c r="K1345" s="26" t="s">
        <v>32</v>
      </c>
      <c r="L1345" s="20"/>
      <c r="M1345" s="21">
        <f>L1345*F1345</f>
        <v>0</v>
      </c>
    </row>
    <row r="1346" spans="1:13" ht="24" customHeight="1" outlineLevel="2" x14ac:dyDescent="0.2">
      <c r="A1346" s="62" t="s">
        <v>2842</v>
      </c>
      <c r="B1346" s="54">
        <v>888435</v>
      </c>
      <c r="C1346" s="54"/>
      <c r="D1346" s="22" t="s">
        <v>1602</v>
      </c>
      <c r="E1346" s="23" t="s">
        <v>35</v>
      </c>
      <c r="F1346" s="27">
        <v>139</v>
      </c>
      <c r="G1346" s="25">
        <f>F1346*0.98</f>
        <v>136.22</v>
      </c>
      <c r="H1346" s="25">
        <f>F1346*0.97</f>
        <v>134.82999999999998</v>
      </c>
      <c r="I1346" s="25">
        <f>F1346*0.96</f>
        <v>133.44</v>
      </c>
      <c r="J1346" s="25">
        <f>F1346*0.95</f>
        <v>132.04999999999998</v>
      </c>
      <c r="K1346" s="26" t="s">
        <v>32</v>
      </c>
      <c r="L1346" s="20"/>
      <c r="M1346" s="21">
        <f>L1346*F1346</f>
        <v>0</v>
      </c>
    </row>
    <row r="1347" spans="1:13" ht="36" customHeight="1" outlineLevel="2" x14ac:dyDescent="0.2">
      <c r="A1347" s="62" t="s">
        <v>2842</v>
      </c>
      <c r="B1347" s="54">
        <v>888156</v>
      </c>
      <c r="C1347" s="54"/>
      <c r="D1347" s="22" t="s">
        <v>1603</v>
      </c>
      <c r="E1347" s="23" t="s">
        <v>35</v>
      </c>
      <c r="F1347" s="27">
        <v>66</v>
      </c>
      <c r="G1347" s="25">
        <f>F1347*0.98</f>
        <v>64.679999999999993</v>
      </c>
      <c r="H1347" s="25">
        <f>F1347*0.97</f>
        <v>64.02</v>
      </c>
      <c r="I1347" s="25">
        <f>F1347*0.96</f>
        <v>63.36</v>
      </c>
      <c r="J1347" s="25">
        <f>F1347*0.95</f>
        <v>62.699999999999996</v>
      </c>
      <c r="K1347" s="26" t="s">
        <v>32</v>
      </c>
      <c r="L1347" s="20"/>
      <c r="M1347" s="21">
        <f>L1347*F1347</f>
        <v>0</v>
      </c>
    </row>
    <row r="1348" spans="1:13" ht="24" customHeight="1" outlineLevel="2" x14ac:dyDescent="0.2">
      <c r="A1348" s="62" t="s">
        <v>2842</v>
      </c>
      <c r="B1348" s="54">
        <v>888561</v>
      </c>
      <c r="C1348" s="54"/>
      <c r="D1348" s="22" t="s">
        <v>1604</v>
      </c>
      <c r="E1348" s="23" t="s">
        <v>35</v>
      </c>
      <c r="F1348" s="29">
        <v>146.79</v>
      </c>
      <c r="G1348" s="25">
        <f>F1348*0.98</f>
        <v>143.85419999999999</v>
      </c>
      <c r="H1348" s="25">
        <f>F1348*0.97</f>
        <v>142.38629999999998</v>
      </c>
      <c r="I1348" s="25">
        <f>F1348*0.96</f>
        <v>140.91839999999999</v>
      </c>
      <c r="J1348" s="25">
        <f>F1348*0.95</f>
        <v>139.45049999999998</v>
      </c>
      <c r="K1348" s="26" t="s">
        <v>32</v>
      </c>
      <c r="L1348" s="20"/>
      <c r="M1348" s="21">
        <f>L1348*F1348</f>
        <v>0</v>
      </c>
    </row>
    <row r="1349" spans="1:13" ht="24" customHeight="1" outlineLevel="2" x14ac:dyDescent="0.2">
      <c r="A1349" s="62" t="s">
        <v>2842</v>
      </c>
      <c r="B1349" s="55" t="s">
        <v>1605</v>
      </c>
      <c r="C1349" s="55"/>
      <c r="D1349" s="22" t="s">
        <v>1606</v>
      </c>
      <c r="E1349" s="23" t="s">
        <v>35</v>
      </c>
      <c r="F1349" s="29">
        <v>237.92</v>
      </c>
      <c r="G1349" s="25">
        <f>F1349*0.98</f>
        <v>233.16159999999999</v>
      </c>
      <c r="H1349" s="25">
        <f>F1349*0.97</f>
        <v>230.7824</v>
      </c>
      <c r="I1349" s="25">
        <f>F1349*0.96</f>
        <v>228.40319999999997</v>
      </c>
      <c r="J1349" s="25">
        <f>F1349*0.95</f>
        <v>226.02399999999997</v>
      </c>
      <c r="K1349" s="26" t="s">
        <v>32</v>
      </c>
      <c r="L1349" s="20"/>
      <c r="M1349" s="21">
        <f>L1349*F1349</f>
        <v>0</v>
      </c>
    </row>
    <row r="1350" spans="1:13" ht="36" customHeight="1" outlineLevel="2" x14ac:dyDescent="0.2">
      <c r="A1350" s="62" t="s">
        <v>2842</v>
      </c>
      <c r="B1350" s="55" t="s">
        <v>1607</v>
      </c>
      <c r="C1350" s="55"/>
      <c r="D1350" s="22" t="s">
        <v>1608</v>
      </c>
      <c r="E1350" s="23" t="s">
        <v>31</v>
      </c>
      <c r="F1350" s="29">
        <v>200.57</v>
      </c>
      <c r="G1350" s="25">
        <f>F1350*0.98</f>
        <v>196.55859999999998</v>
      </c>
      <c r="H1350" s="25">
        <f>F1350*0.97</f>
        <v>194.55289999999999</v>
      </c>
      <c r="I1350" s="25">
        <f>F1350*0.96</f>
        <v>192.54719999999998</v>
      </c>
      <c r="J1350" s="25">
        <f>F1350*0.95</f>
        <v>190.54149999999998</v>
      </c>
      <c r="K1350" s="26" t="s">
        <v>32</v>
      </c>
      <c r="L1350" s="20"/>
      <c r="M1350" s="21">
        <f>L1350*F1350</f>
        <v>0</v>
      </c>
    </row>
    <row r="1351" spans="1:13" ht="24" customHeight="1" outlineLevel="2" x14ac:dyDescent="0.2">
      <c r="A1351" s="62" t="s">
        <v>2842</v>
      </c>
      <c r="B1351" s="54">
        <v>888186</v>
      </c>
      <c r="C1351" s="54"/>
      <c r="D1351" s="22" t="s">
        <v>1609</v>
      </c>
      <c r="E1351" s="23" t="s">
        <v>35</v>
      </c>
      <c r="F1351" s="27">
        <v>184</v>
      </c>
      <c r="G1351" s="25">
        <f>F1351*0.98</f>
        <v>180.32</v>
      </c>
      <c r="H1351" s="25">
        <f>F1351*0.97</f>
        <v>178.48</v>
      </c>
      <c r="I1351" s="25">
        <f>F1351*0.96</f>
        <v>176.64</v>
      </c>
      <c r="J1351" s="25">
        <f>F1351*0.95</f>
        <v>174.79999999999998</v>
      </c>
      <c r="K1351" s="26" t="s">
        <v>32</v>
      </c>
      <c r="L1351" s="20"/>
      <c r="M1351" s="21">
        <f>L1351*F1351</f>
        <v>0</v>
      </c>
    </row>
    <row r="1352" spans="1:13" ht="24" customHeight="1" outlineLevel="2" x14ac:dyDescent="0.2">
      <c r="A1352" s="62" t="s">
        <v>2842</v>
      </c>
      <c r="B1352" s="54">
        <v>888438</v>
      </c>
      <c r="C1352" s="54"/>
      <c r="D1352" s="22" t="s">
        <v>1610</v>
      </c>
      <c r="E1352" s="23" t="s">
        <v>35</v>
      </c>
      <c r="F1352" s="24">
        <v>149.5</v>
      </c>
      <c r="G1352" s="25">
        <f>F1352*0.98</f>
        <v>146.51</v>
      </c>
      <c r="H1352" s="25">
        <f>F1352*0.97</f>
        <v>145.01499999999999</v>
      </c>
      <c r="I1352" s="25">
        <f>F1352*0.96</f>
        <v>143.51999999999998</v>
      </c>
      <c r="J1352" s="25">
        <f>F1352*0.95</f>
        <v>142.02500000000001</v>
      </c>
      <c r="K1352" s="26" t="s">
        <v>32</v>
      </c>
      <c r="L1352" s="20"/>
      <c r="M1352" s="21">
        <f>L1352*F1352</f>
        <v>0</v>
      </c>
    </row>
    <row r="1353" spans="1:13" ht="24" customHeight="1" outlineLevel="2" x14ac:dyDescent="0.2">
      <c r="A1353" s="62" t="s">
        <v>2842</v>
      </c>
      <c r="B1353" s="54">
        <v>888381</v>
      </c>
      <c r="C1353" s="54"/>
      <c r="D1353" s="22" t="s">
        <v>1611</v>
      </c>
      <c r="E1353" s="23" t="s">
        <v>35</v>
      </c>
      <c r="F1353" s="24">
        <v>101.5</v>
      </c>
      <c r="G1353" s="25">
        <f>F1353*0.98</f>
        <v>99.47</v>
      </c>
      <c r="H1353" s="25">
        <f>F1353*0.97</f>
        <v>98.454999999999998</v>
      </c>
      <c r="I1353" s="25">
        <f>F1353*0.96</f>
        <v>97.44</v>
      </c>
      <c r="J1353" s="25">
        <f>F1353*0.95</f>
        <v>96.424999999999997</v>
      </c>
      <c r="K1353" s="26" t="s">
        <v>32</v>
      </c>
      <c r="L1353" s="20"/>
      <c r="M1353" s="21">
        <f>L1353*F1353</f>
        <v>0</v>
      </c>
    </row>
    <row r="1354" spans="1:13" ht="36" customHeight="1" outlineLevel="2" x14ac:dyDescent="0.2">
      <c r="A1354" s="62" t="s">
        <v>2842</v>
      </c>
      <c r="B1354" s="55" t="s">
        <v>1612</v>
      </c>
      <c r="C1354" s="55"/>
      <c r="D1354" s="22" t="s">
        <v>1613</v>
      </c>
      <c r="E1354" s="23" t="s">
        <v>35</v>
      </c>
      <c r="F1354" s="29">
        <v>177.04</v>
      </c>
      <c r="G1354" s="25">
        <f>F1354*0.98</f>
        <v>173.4992</v>
      </c>
      <c r="H1354" s="25">
        <f>F1354*0.97</f>
        <v>171.72879999999998</v>
      </c>
      <c r="I1354" s="25">
        <f>F1354*0.96</f>
        <v>169.95839999999998</v>
      </c>
      <c r="J1354" s="25">
        <f>F1354*0.95</f>
        <v>168.18799999999999</v>
      </c>
      <c r="K1354" s="26" t="s">
        <v>32</v>
      </c>
      <c r="L1354" s="20"/>
      <c r="M1354" s="21">
        <f>L1354*F1354</f>
        <v>0</v>
      </c>
    </row>
    <row r="1355" spans="1:13" ht="24" customHeight="1" outlineLevel="2" x14ac:dyDescent="0.2">
      <c r="A1355" s="62" t="s">
        <v>2842</v>
      </c>
      <c r="B1355" s="55" t="s">
        <v>1614</v>
      </c>
      <c r="C1355" s="55"/>
      <c r="D1355" s="22" t="s">
        <v>1615</v>
      </c>
      <c r="E1355" s="23" t="s">
        <v>35</v>
      </c>
      <c r="F1355" s="24">
        <v>148.5</v>
      </c>
      <c r="G1355" s="25">
        <f>F1355*0.98</f>
        <v>145.53</v>
      </c>
      <c r="H1355" s="25">
        <f>F1355*0.97</f>
        <v>144.04499999999999</v>
      </c>
      <c r="I1355" s="25">
        <f>F1355*0.96</f>
        <v>142.56</v>
      </c>
      <c r="J1355" s="25">
        <f>F1355*0.95</f>
        <v>141.07499999999999</v>
      </c>
      <c r="K1355" s="26" t="s">
        <v>32</v>
      </c>
      <c r="L1355" s="20"/>
      <c r="M1355" s="21">
        <f>L1355*F1355</f>
        <v>0</v>
      </c>
    </row>
    <row r="1356" spans="1:13" ht="24" customHeight="1" outlineLevel="2" x14ac:dyDescent="0.2">
      <c r="A1356" s="62" t="s">
        <v>2842</v>
      </c>
      <c r="B1356" s="54">
        <v>888437</v>
      </c>
      <c r="C1356" s="54"/>
      <c r="D1356" s="22" t="s">
        <v>1616</v>
      </c>
      <c r="E1356" s="23" t="s">
        <v>35</v>
      </c>
      <c r="F1356" s="24">
        <v>142.5</v>
      </c>
      <c r="G1356" s="25">
        <f>F1356*0.98</f>
        <v>139.65</v>
      </c>
      <c r="H1356" s="25">
        <f>F1356*0.97</f>
        <v>138.22499999999999</v>
      </c>
      <c r="I1356" s="25">
        <f>F1356*0.96</f>
        <v>136.79999999999998</v>
      </c>
      <c r="J1356" s="25">
        <f>F1356*0.95</f>
        <v>135.375</v>
      </c>
      <c r="K1356" s="26" t="s">
        <v>32</v>
      </c>
      <c r="L1356" s="20"/>
      <c r="M1356" s="21">
        <f>L1356*F1356</f>
        <v>0</v>
      </c>
    </row>
    <row r="1357" spans="1:13" ht="24" customHeight="1" outlineLevel="2" x14ac:dyDescent="0.2">
      <c r="A1357" s="62" t="s">
        <v>2842</v>
      </c>
      <c r="B1357" s="54">
        <v>888433</v>
      </c>
      <c r="C1357" s="54"/>
      <c r="D1357" s="22" t="s">
        <v>1617</v>
      </c>
      <c r="E1357" s="23" t="s">
        <v>35</v>
      </c>
      <c r="F1357" s="29">
        <v>132.22</v>
      </c>
      <c r="G1357" s="25">
        <f>F1357*0.98</f>
        <v>129.57560000000001</v>
      </c>
      <c r="H1357" s="25">
        <f>F1357*0.97</f>
        <v>128.2534</v>
      </c>
      <c r="I1357" s="25">
        <f>F1357*0.96</f>
        <v>126.93119999999999</v>
      </c>
      <c r="J1357" s="25">
        <f>F1357*0.95</f>
        <v>125.60899999999999</v>
      </c>
      <c r="K1357" s="26" t="s">
        <v>32</v>
      </c>
      <c r="L1357" s="20"/>
      <c r="M1357" s="21">
        <f>L1357*F1357</f>
        <v>0</v>
      </c>
    </row>
    <row r="1358" spans="1:13" ht="24" customHeight="1" outlineLevel="2" x14ac:dyDescent="0.2">
      <c r="A1358" s="62" t="s">
        <v>2842</v>
      </c>
      <c r="B1358" s="55" t="s">
        <v>1618</v>
      </c>
      <c r="C1358" s="55"/>
      <c r="D1358" s="22" t="s">
        <v>1619</v>
      </c>
      <c r="E1358" s="23" t="s">
        <v>35</v>
      </c>
      <c r="F1358" s="27">
        <v>135</v>
      </c>
      <c r="G1358" s="25">
        <f>F1358*0.98</f>
        <v>132.30000000000001</v>
      </c>
      <c r="H1358" s="25">
        <f>F1358*0.97</f>
        <v>130.94999999999999</v>
      </c>
      <c r="I1358" s="25">
        <f>F1358*0.96</f>
        <v>129.6</v>
      </c>
      <c r="J1358" s="25">
        <f>F1358*0.95</f>
        <v>128.25</v>
      </c>
      <c r="K1358" s="26" t="s">
        <v>32</v>
      </c>
      <c r="L1358" s="20"/>
      <c r="M1358" s="21">
        <f>L1358*F1358</f>
        <v>0</v>
      </c>
    </row>
    <row r="1359" spans="1:13" ht="24" customHeight="1" outlineLevel="2" x14ac:dyDescent="0.2">
      <c r="A1359" s="62" t="s">
        <v>2842</v>
      </c>
      <c r="B1359" s="54">
        <v>888439</v>
      </c>
      <c r="C1359" s="54"/>
      <c r="D1359" s="22" t="s">
        <v>1620</v>
      </c>
      <c r="E1359" s="23" t="s">
        <v>35</v>
      </c>
      <c r="F1359" s="24">
        <v>139.5</v>
      </c>
      <c r="G1359" s="25">
        <f>F1359*0.98</f>
        <v>136.71</v>
      </c>
      <c r="H1359" s="25">
        <f>F1359*0.97</f>
        <v>135.315</v>
      </c>
      <c r="I1359" s="25">
        <f>F1359*0.96</f>
        <v>133.91999999999999</v>
      </c>
      <c r="J1359" s="25">
        <f>F1359*0.95</f>
        <v>132.52500000000001</v>
      </c>
      <c r="K1359" s="26" t="s">
        <v>32</v>
      </c>
      <c r="L1359" s="20"/>
      <c r="M1359" s="21">
        <f>L1359*F1359</f>
        <v>0</v>
      </c>
    </row>
    <row r="1360" spans="1:13" ht="24" customHeight="1" outlineLevel="2" x14ac:dyDescent="0.2">
      <c r="A1360" s="62" t="s">
        <v>2842</v>
      </c>
      <c r="B1360" s="54">
        <v>888598</v>
      </c>
      <c r="C1360" s="54"/>
      <c r="D1360" s="22" t="s">
        <v>1621</v>
      </c>
      <c r="E1360" s="23" t="s">
        <v>35</v>
      </c>
      <c r="F1360" s="24">
        <v>184.5</v>
      </c>
      <c r="G1360" s="25">
        <f>F1360*0.98</f>
        <v>180.81</v>
      </c>
      <c r="H1360" s="25">
        <f>F1360*0.97</f>
        <v>178.965</v>
      </c>
      <c r="I1360" s="25">
        <f>F1360*0.96</f>
        <v>177.12</v>
      </c>
      <c r="J1360" s="25">
        <f>F1360*0.95</f>
        <v>175.27500000000001</v>
      </c>
      <c r="K1360" s="26" t="s">
        <v>32</v>
      </c>
      <c r="L1360" s="20"/>
      <c r="M1360" s="21">
        <f>L1360*F1360</f>
        <v>0</v>
      </c>
    </row>
    <row r="1361" spans="1:13" ht="24" customHeight="1" outlineLevel="2" x14ac:dyDescent="0.2">
      <c r="A1361" s="62" t="s">
        <v>2842</v>
      </c>
      <c r="B1361" s="55" t="s">
        <v>1622</v>
      </c>
      <c r="C1361" s="55"/>
      <c r="D1361" s="22" t="s">
        <v>1623</v>
      </c>
      <c r="E1361" s="23" t="s">
        <v>35</v>
      </c>
      <c r="F1361" s="29">
        <v>192.73</v>
      </c>
      <c r="G1361" s="25">
        <f>F1361*0.98</f>
        <v>188.87539999999998</v>
      </c>
      <c r="H1361" s="25">
        <f>F1361*0.97</f>
        <v>186.94809999999998</v>
      </c>
      <c r="I1361" s="25">
        <f>F1361*0.96</f>
        <v>185.02079999999998</v>
      </c>
      <c r="J1361" s="25">
        <f>F1361*0.95</f>
        <v>183.09349999999998</v>
      </c>
      <c r="K1361" s="26" t="s">
        <v>32</v>
      </c>
      <c r="L1361" s="20"/>
      <c r="M1361" s="21">
        <f>L1361*F1361</f>
        <v>0</v>
      </c>
    </row>
    <row r="1362" spans="1:13" ht="24" customHeight="1" outlineLevel="2" x14ac:dyDescent="0.2">
      <c r="A1362" s="62" t="s">
        <v>2842</v>
      </c>
      <c r="B1362" s="55" t="s">
        <v>1624</v>
      </c>
      <c r="C1362" s="55"/>
      <c r="D1362" s="22" t="s">
        <v>1625</v>
      </c>
      <c r="E1362" s="23" t="s">
        <v>35</v>
      </c>
      <c r="F1362" s="29">
        <v>211.77</v>
      </c>
      <c r="G1362" s="25">
        <f>F1362*0.98</f>
        <v>207.53460000000001</v>
      </c>
      <c r="H1362" s="25">
        <f>F1362*0.97</f>
        <v>205.4169</v>
      </c>
      <c r="I1362" s="25">
        <f>F1362*0.96</f>
        <v>203.29920000000001</v>
      </c>
      <c r="J1362" s="25">
        <f>F1362*0.95</f>
        <v>201.1815</v>
      </c>
      <c r="K1362" s="26" t="s">
        <v>32</v>
      </c>
      <c r="L1362" s="20"/>
      <c r="M1362" s="21">
        <f>L1362*F1362</f>
        <v>0</v>
      </c>
    </row>
    <row r="1363" spans="1:13" ht="24" customHeight="1" outlineLevel="2" x14ac:dyDescent="0.2">
      <c r="A1363" s="62" t="s">
        <v>2842</v>
      </c>
      <c r="B1363" s="54">
        <v>888312</v>
      </c>
      <c r="C1363" s="54"/>
      <c r="D1363" s="22" t="s">
        <v>1626</v>
      </c>
      <c r="E1363" s="23" t="s">
        <v>35</v>
      </c>
      <c r="F1363" s="24">
        <v>158.5</v>
      </c>
      <c r="G1363" s="25">
        <f>F1363*0.98</f>
        <v>155.32999999999998</v>
      </c>
      <c r="H1363" s="25">
        <f>F1363*0.97</f>
        <v>153.745</v>
      </c>
      <c r="I1363" s="25">
        <f>F1363*0.96</f>
        <v>152.16</v>
      </c>
      <c r="J1363" s="25">
        <f>F1363*0.95</f>
        <v>150.57499999999999</v>
      </c>
      <c r="K1363" s="26" t="s">
        <v>32</v>
      </c>
      <c r="L1363" s="20"/>
      <c r="M1363" s="21">
        <f>L1363*F1363</f>
        <v>0</v>
      </c>
    </row>
    <row r="1364" spans="1:13" ht="24" customHeight="1" outlineLevel="2" x14ac:dyDescent="0.2">
      <c r="A1364" s="62" t="s">
        <v>2842</v>
      </c>
      <c r="B1364" s="54">
        <v>888442</v>
      </c>
      <c r="C1364" s="54"/>
      <c r="D1364" s="22" t="s">
        <v>1627</v>
      </c>
      <c r="E1364" s="23" t="s">
        <v>35</v>
      </c>
      <c r="F1364" s="24">
        <v>98.5</v>
      </c>
      <c r="G1364" s="25">
        <f>F1364*0.98</f>
        <v>96.53</v>
      </c>
      <c r="H1364" s="25">
        <f>F1364*0.97</f>
        <v>95.545000000000002</v>
      </c>
      <c r="I1364" s="25">
        <f>F1364*0.96</f>
        <v>94.56</v>
      </c>
      <c r="J1364" s="25">
        <f>F1364*0.95</f>
        <v>93.574999999999989</v>
      </c>
      <c r="K1364" s="26" t="s">
        <v>32</v>
      </c>
      <c r="L1364" s="20"/>
      <c r="M1364" s="21">
        <f>L1364*F1364</f>
        <v>0</v>
      </c>
    </row>
    <row r="1365" spans="1:13" ht="24" customHeight="1" outlineLevel="2" x14ac:dyDescent="0.2">
      <c r="A1365" s="62" t="s">
        <v>2842</v>
      </c>
      <c r="B1365" s="54">
        <v>888443</v>
      </c>
      <c r="C1365" s="54"/>
      <c r="D1365" s="22" t="s">
        <v>1628</v>
      </c>
      <c r="E1365" s="23" t="s">
        <v>35</v>
      </c>
      <c r="F1365" s="27">
        <v>127</v>
      </c>
      <c r="G1365" s="25">
        <f>F1365*0.98</f>
        <v>124.46</v>
      </c>
      <c r="H1365" s="25">
        <f>F1365*0.97</f>
        <v>123.19</v>
      </c>
      <c r="I1365" s="25">
        <f>F1365*0.96</f>
        <v>121.92</v>
      </c>
      <c r="J1365" s="25">
        <f>F1365*0.95</f>
        <v>120.64999999999999</v>
      </c>
      <c r="K1365" s="26" t="s">
        <v>32</v>
      </c>
      <c r="L1365" s="20"/>
      <c r="M1365" s="21">
        <f>L1365*F1365</f>
        <v>0</v>
      </c>
    </row>
    <row r="1366" spans="1:13" ht="24" customHeight="1" outlineLevel="2" x14ac:dyDescent="0.2">
      <c r="A1366" s="62" t="s">
        <v>2842</v>
      </c>
      <c r="B1366" s="54">
        <v>888089</v>
      </c>
      <c r="C1366" s="54"/>
      <c r="D1366" s="22" t="s">
        <v>1629</v>
      </c>
      <c r="E1366" s="23" t="s">
        <v>35</v>
      </c>
      <c r="F1366" s="24">
        <v>92.5</v>
      </c>
      <c r="G1366" s="25">
        <f>F1366*0.98</f>
        <v>90.649999999999991</v>
      </c>
      <c r="H1366" s="25">
        <f>F1366*0.97</f>
        <v>89.724999999999994</v>
      </c>
      <c r="I1366" s="25">
        <f>F1366*0.96</f>
        <v>88.8</v>
      </c>
      <c r="J1366" s="25">
        <f>F1366*0.95</f>
        <v>87.875</v>
      </c>
      <c r="K1366" s="26" t="s">
        <v>32</v>
      </c>
      <c r="L1366" s="20"/>
      <c r="M1366" s="21">
        <f>L1366*F1366</f>
        <v>0</v>
      </c>
    </row>
    <row r="1367" spans="1:13" ht="24" customHeight="1" outlineLevel="2" x14ac:dyDescent="0.2">
      <c r="A1367" s="62" t="s">
        <v>2842</v>
      </c>
      <c r="B1367" s="54">
        <v>888251</v>
      </c>
      <c r="C1367" s="54"/>
      <c r="D1367" s="22" t="s">
        <v>1630</v>
      </c>
      <c r="E1367" s="23" t="s">
        <v>35</v>
      </c>
      <c r="F1367" s="29">
        <v>189.36</v>
      </c>
      <c r="G1367" s="25">
        <f>F1367*0.98</f>
        <v>185.5728</v>
      </c>
      <c r="H1367" s="25">
        <f>F1367*0.97</f>
        <v>183.67920000000001</v>
      </c>
      <c r="I1367" s="25">
        <f>F1367*0.96</f>
        <v>181.78560000000002</v>
      </c>
      <c r="J1367" s="25">
        <f>F1367*0.95</f>
        <v>179.892</v>
      </c>
      <c r="K1367" s="26" t="s">
        <v>32</v>
      </c>
      <c r="L1367" s="20"/>
      <c r="M1367" s="21">
        <f>L1367*F1367</f>
        <v>0</v>
      </c>
    </row>
    <row r="1368" spans="1:13" ht="24" customHeight="1" outlineLevel="2" x14ac:dyDescent="0.2">
      <c r="A1368" s="62" t="s">
        <v>2842</v>
      </c>
      <c r="B1368" s="54">
        <v>88057</v>
      </c>
      <c r="C1368" s="54"/>
      <c r="D1368" s="22" t="s">
        <v>1631</v>
      </c>
      <c r="E1368" s="23" t="s">
        <v>35</v>
      </c>
      <c r="F1368" s="29">
        <v>151.27000000000001</v>
      </c>
      <c r="G1368" s="25">
        <f>F1368*0.98</f>
        <v>148.24460000000002</v>
      </c>
      <c r="H1368" s="25">
        <f>F1368*0.97</f>
        <v>146.7319</v>
      </c>
      <c r="I1368" s="25">
        <f>F1368*0.96</f>
        <v>145.2192</v>
      </c>
      <c r="J1368" s="25">
        <f>F1368*0.95</f>
        <v>143.70650000000001</v>
      </c>
      <c r="K1368" s="26" t="s">
        <v>32</v>
      </c>
      <c r="L1368" s="20"/>
      <c r="M1368" s="21">
        <f>L1368*F1368</f>
        <v>0</v>
      </c>
    </row>
    <row r="1369" spans="1:13" ht="24" customHeight="1" outlineLevel="2" x14ac:dyDescent="0.2">
      <c r="A1369" s="62" t="s">
        <v>2842</v>
      </c>
      <c r="B1369" s="54">
        <v>88059</v>
      </c>
      <c r="C1369" s="54"/>
      <c r="D1369" s="22" t="s">
        <v>1632</v>
      </c>
      <c r="E1369" s="23" t="s">
        <v>35</v>
      </c>
      <c r="F1369" s="29">
        <v>179.28</v>
      </c>
      <c r="G1369" s="25">
        <f>F1369*0.98</f>
        <v>175.6944</v>
      </c>
      <c r="H1369" s="25">
        <f>F1369*0.97</f>
        <v>173.9016</v>
      </c>
      <c r="I1369" s="25">
        <f>F1369*0.96</f>
        <v>172.1088</v>
      </c>
      <c r="J1369" s="25">
        <f>F1369*0.95</f>
        <v>170.316</v>
      </c>
      <c r="K1369" s="26" t="s">
        <v>32</v>
      </c>
      <c r="L1369" s="20"/>
      <c r="M1369" s="21">
        <f>L1369*F1369</f>
        <v>0</v>
      </c>
    </row>
    <row r="1370" spans="1:13" ht="24" customHeight="1" outlineLevel="2" x14ac:dyDescent="0.2">
      <c r="A1370" s="62" t="s">
        <v>2842</v>
      </c>
      <c r="B1370" s="54">
        <v>888448</v>
      </c>
      <c r="C1370" s="54"/>
      <c r="D1370" s="22" t="s">
        <v>1633</v>
      </c>
      <c r="E1370" s="23" t="s">
        <v>35</v>
      </c>
      <c r="F1370" s="24">
        <v>101.5</v>
      </c>
      <c r="G1370" s="25">
        <f>F1370*0.98</f>
        <v>99.47</v>
      </c>
      <c r="H1370" s="25">
        <f>F1370*0.97</f>
        <v>98.454999999999998</v>
      </c>
      <c r="I1370" s="25">
        <f>F1370*0.96</f>
        <v>97.44</v>
      </c>
      <c r="J1370" s="25">
        <f>F1370*0.95</f>
        <v>96.424999999999997</v>
      </c>
      <c r="K1370" s="26" t="s">
        <v>32</v>
      </c>
      <c r="L1370" s="20"/>
      <c r="M1370" s="21">
        <f>L1370*F1370</f>
        <v>0</v>
      </c>
    </row>
    <row r="1371" spans="1:13" ht="24" customHeight="1" outlineLevel="2" x14ac:dyDescent="0.2">
      <c r="A1371" s="62" t="s">
        <v>2842</v>
      </c>
      <c r="B1371" s="54">
        <v>88054</v>
      </c>
      <c r="C1371" s="54"/>
      <c r="D1371" s="22" t="s">
        <v>1634</v>
      </c>
      <c r="E1371" s="23" t="s">
        <v>31</v>
      </c>
      <c r="F1371" s="24">
        <v>180.4</v>
      </c>
      <c r="G1371" s="25">
        <f>F1371*0.98</f>
        <v>176.792</v>
      </c>
      <c r="H1371" s="25">
        <f>F1371*0.97</f>
        <v>174.988</v>
      </c>
      <c r="I1371" s="25">
        <f>F1371*0.96</f>
        <v>173.184</v>
      </c>
      <c r="J1371" s="25">
        <f>F1371*0.95</f>
        <v>171.38</v>
      </c>
      <c r="K1371" s="26" t="s">
        <v>32</v>
      </c>
      <c r="L1371" s="20"/>
      <c r="M1371" s="21">
        <f>L1371*F1371</f>
        <v>0</v>
      </c>
    </row>
    <row r="1372" spans="1:13" ht="24" customHeight="1" outlineLevel="2" x14ac:dyDescent="0.2">
      <c r="A1372" s="62" t="s">
        <v>2842</v>
      </c>
      <c r="B1372" s="54">
        <v>888451</v>
      </c>
      <c r="C1372" s="54"/>
      <c r="D1372" s="22" t="s">
        <v>1635</v>
      </c>
      <c r="E1372" s="23" t="s">
        <v>35</v>
      </c>
      <c r="F1372" s="24">
        <v>148.5</v>
      </c>
      <c r="G1372" s="25">
        <f>F1372*0.98</f>
        <v>145.53</v>
      </c>
      <c r="H1372" s="25">
        <f>F1372*0.97</f>
        <v>144.04499999999999</v>
      </c>
      <c r="I1372" s="25">
        <f>F1372*0.96</f>
        <v>142.56</v>
      </c>
      <c r="J1372" s="25">
        <f>F1372*0.95</f>
        <v>141.07499999999999</v>
      </c>
      <c r="K1372" s="26" t="s">
        <v>32</v>
      </c>
      <c r="L1372" s="20"/>
      <c r="M1372" s="21">
        <f>L1372*F1372</f>
        <v>0</v>
      </c>
    </row>
    <row r="1373" spans="1:13" ht="24" customHeight="1" outlineLevel="2" x14ac:dyDescent="0.2">
      <c r="A1373" s="62" t="s">
        <v>2842</v>
      </c>
      <c r="B1373" s="55" t="s">
        <v>1636</v>
      </c>
      <c r="C1373" s="55"/>
      <c r="D1373" s="22" t="s">
        <v>1637</v>
      </c>
      <c r="E1373" s="23" t="s">
        <v>35</v>
      </c>
      <c r="F1373" s="27">
        <v>177</v>
      </c>
      <c r="G1373" s="25">
        <f>F1373*0.98</f>
        <v>173.46</v>
      </c>
      <c r="H1373" s="25">
        <f>F1373*0.97</f>
        <v>171.69</v>
      </c>
      <c r="I1373" s="25">
        <f>F1373*0.96</f>
        <v>169.92</v>
      </c>
      <c r="J1373" s="25">
        <f>F1373*0.95</f>
        <v>168.15</v>
      </c>
      <c r="K1373" s="26" t="s">
        <v>32</v>
      </c>
      <c r="L1373" s="20"/>
      <c r="M1373" s="21">
        <f>L1373*F1373</f>
        <v>0</v>
      </c>
    </row>
    <row r="1374" spans="1:13" ht="24" customHeight="1" outlineLevel="2" x14ac:dyDescent="0.2">
      <c r="A1374" s="62" t="s">
        <v>2842</v>
      </c>
      <c r="B1374" s="54">
        <v>888581</v>
      </c>
      <c r="C1374" s="54"/>
      <c r="D1374" s="22" t="s">
        <v>1638</v>
      </c>
      <c r="E1374" s="23" t="s">
        <v>35</v>
      </c>
      <c r="F1374" s="29">
        <v>198.33</v>
      </c>
      <c r="G1374" s="25">
        <f>F1374*0.98</f>
        <v>194.36340000000001</v>
      </c>
      <c r="H1374" s="25">
        <f>F1374*0.97</f>
        <v>192.3801</v>
      </c>
      <c r="I1374" s="25">
        <f>F1374*0.96</f>
        <v>190.39680000000001</v>
      </c>
      <c r="J1374" s="25">
        <f>F1374*0.95</f>
        <v>188.4135</v>
      </c>
      <c r="K1374" s="26" t="s">
        <v>32</v>
      </c>
      <c r="L1374" s="20"/>
      <c r="M1374" s="21">
        <f>L1374*F1374</f>
        <v>0</v>
      </c>
    </row>
    <row r="1375" spans="1:13" ht="24" customHeight="1" outlineLevel="2" x14ac:dyDescent="0.2">
      <c r="A1375" s="62" t="s">
        <v>2842</v>
      </c>
      <c r="B1375" s="54">
        <v>888531</v>
      </c>
      <c r="C1375" s="54"/>
      <c r="D1375" s="22" t="s">
        <v>1639</v>
      </c>
      <c r="E1375" s="23" t="s">
        <v>35</v>
      </c>
      <c r="F1375" s="29">
        <v>166.95</v>
      </c>
      <c r="G1375" s="25">
        <f>F1375*0.98</f>
        <v>163.61099999999999</v>
      </c>
      <c r="H1375" s="25">
        <f>F1375*0.97</f>
        <v>161.94149999999999</v>
      </c>
      <c r="I1375" s="25">
        <f>F1375*0.96</f>
        <v>160.27199999999999</v>
      </c>
      <c r="J1375" s="25">
        <f>F1375*0.95</f>
        <v>158.60249999999999</v>
      </c>
      <c r="K1375" s="26" t="s">
        <v>32</v>
      </c>
      <c r="L1375" s="20"/>
      <c r="M1375" s="21">
        <f>L1375*F1375</f>
        <v>0</v>
      </c>
    </row>
    <row r="1376" spans="1:13" ht="24" customHeight="1" outlineLevel="2" x14ac:dyDescent="0.2">
      <c r="A1376" s="62" t="s">
        <v>2842</v>
      </c>
      <c r="B1376" s="54">
        <v>888453</v>
      </c>
      <c r="C1376" s="54"/>
      <c r="D1376" s="22" t="s">
        <v>1640</v>
      </c>
      <c r="E1376" s="23" t="s">
        <v>35</v>
      </c>
      <c r="F1376" s="29">
        <v>194.87</v>
      </c>
      <c r="G1376" s="25">
        <f>F1376*0.98</f>
        <v>190.9726</v>
      </c>
      <c r="H1376" s="25">
        <f>F1376*0.97</f>
        <v>189.0239</v>
      </c>
      <c r="I1376" s="25">
        <f>F1376*0.96</f>
        <v>187.0752</v>
      </c>
      <c r="J1376" s="25">
        <f>F1376*0.95</f>
        <v>185.12649999999999</v>
      </c>
      <c r="K1376" s="26" t="s">
        <v>32</v>
      </c>
      <c r="L1376" s="20"/>
      <c r="M1376" s="21">
        <f>L1376*F1376</f>
        <v>0</v>
      </c>
    </row>
    <row r="1377" spans="1:13" ht="24" customHeight="1" outlineLevel="2" x14ac:dyDescent="0.2">
      <c r="A1377" s="62" t="s">
        <v>2842</v>
      </c>
      <c r="B1377" s="54">
        <v>888454</v>
      </c>
      <c r="C1377" s="54"/>
      <c r="D1377" s="22" t="s">
        <v>1641</v>
      </c>
      <c r="E1377" s="23" t="s">
        <v>35</v>
      </c>
      <c r="F1377" s="29">
        <v>190.34</v>
      </c>
      <c r="G1377" s="25">
        <f>F1377*0.98</f>
        <v>186.53319999999999</v>
      </c>
      <c r="H1377" s="25">
        <f>F1377*0.97</f>
        <v>184.62979999999999</v>
      </c>
      <c r="I1377" s="25">
        <f>F1377*0.96</f>
        <v>182.72639999999998</v>
      </c>
      <c r="J1377" s="25">
        <f>F1377*0.95</f>
        <v>180.82300000000001</v>
      </c>
      <c r="K1377" s="26" t="s">
        <v>32</v>
      </c>
      <c r="L1377" s="20"/>
      <c r="M1377" s="21">
        <f>L1377*F1377</f>
        <v>0</v>
      </c>
    </row>
    <row r="1378" spans="1:13" ht="24" customHeight="1" outlineLevel="2" x14ac:dyDescent="0.2">
      <c r="A1378" s="62" t="s">
        <v>2842</v>
      </c>
      <c r="B1378" s="54">
        <v>888455</v>
      </c>
      <c r="C1378" s="54"/>
      <c r="D1378" s="22" t="s">
        <v>1642</v>
      </c>
      <c r="E1378" s="23" t="s">
        <v>35</v>
      </c>
      <c r="F1378" s="29">
        <v>189.36</v>
      </c>
      <c r="G1378" s="25">
        <f>F1378*0.98</f>
        <v>185.5728</v>
      </c>
      <c r="H1378" s="25">
        <f>F1378*0.97</f>
        <v>183.67920000000001</v>
      </c>
      <c r="I1378" s="25">
        <f>F1378*0.96</f>
        <v>181.78560000000002</v>
      </c>
      <c r="J1378" s="25">
        <f>F1378*0.95</f>
        <v>179.892</v>
      </c>
      <c r="K1378" s="26" t="s">
        <v>32</v>
      </c>
      <c r="L1378" s="20"/>
      <c r="M1378" s="21">
        <f>L1378*F1378</f>
        <v>0</v>
      </c>
    </row>
    <row r="1379" spans="1:13" ht="24" customHeight="1" outlineLevel="2" x14ac:dyDescent="0.2">
      <c r="A1379" s="62" t="s">
        <v>2842</v>
      </c>
      <c r="B1379" s="54">
        <v>888456</v>
      </c>
      <c r="C1379" s="54"/>
      <c r="D1379" s="22" t="s">
        <v>1643</v>
      </c>
      <c r="E1379" s="23" t="s">
        <v>35</v>
      </c>
      <c r="F1379" s="27">
        <v>196</v>
      </c>
      <c r="G1379" s="25">
        <f>F1379*0.98</f>
        <v>192.07999999999998</v>
      </c>
      <c r="H1379" s="25">
        <f>F1379*0.97</f>
        <v>190.12</v>
      </c>
      <c r="I1379" s="25">
        <f>F1379*0.96</f>
        <v>188.16</v>
      </c>
      <c r="J1379" s="25">
        <f>F1379*0.95</f>
        <v>186.2</v>
      </c>
      <c r="K1379" s="26" t="s">
        <v>32</v>
      </c>
      <c r="L1379" s="20"/>
      <c r="M1379" s="21">
        <f>L1379*F1379</f>
        <v>0</v>
      </c>
    </row>
    <row r="1380" spans="1:13" ht="24" customHeight="1" outlineLevel="2" x14ac:dyDescent="0.2">
      <c r="A1380" s="62" t="s">
        <v>2842</v>
      </c>
      <c r="B1380" s="54">
        <v>888184</v>
      </c>
      <c r="C1380" s="54"/>
      <c r="D1380" s="22" t="s">
        <v>1644</v>
      </c>
      <c r="E1380" s="23" t="s">
        <v>35</v>
      </c>
      <c r="F1380" s="29">
        <v>203.93</v>
      </c>
      <c r="G1380" s="25">
        <f>F1380*0.98</f>
        <v>199.85140000000001</v>
      </c>
      <c r="H1380" s="25">
        <f>F1380*0.97</f>
        <v>197.81210000000002</v>
      </c>
      <c r="I1380" s="25">
        <f>F1380*0.96</f>
        <v>195.77279999999999</v>
      </c>
      <c r="J1380" s="25">
        <f>F1380*0.95</f>
        <v>193.73349999999999</v>
      </c>
      <c r="K1380" s="26" t="s">
        <v>32</v>
      </c>
      <c r="L1380" s="20"/>
      <c r="M1380" s="21">
        <f>L1380*F1380</f>
        <v>0</v>
      </c>
    </row>
    <row r="1381" spans="1:13" ht="24" customHeight="1" outlineLevel="2" x14ac:dyDescent="0.2">
      <c r="A1381" s="62" t="s">
        <v>2842</v>
      </c>
      <c r="B1381" s="54">
        <v>888102</v>
      </c>
      <c r="C1381" s="54"/>
      <c r="D1381" s="22" t="s">
        <v>1645</v>
      </c>
      <c r="E1381" s="23" t="s">
        <v>35</v>
      </c>
      <c r="F1381" s="29">
        <v>194.97</v>
      </c>
      <c r="G1381" s="25">
        <f>F1381*0.98</f>
        <v>191.07059999999998</v>
      </c>
      <c r="H1381" s="25">
        <f>F1381*0.97</f>
        <v>189.12090000000001</v>
      </c>
      <c r="I1381" s="25">
        <f>F1381*0.96</f>
        <v>187.1712</v>
      </c>
      <c r="J1381" s="25">
        <f>F1381*0.95</f>
        <v>185.22149999999999</v>
      </c>
      <c r="K1381" s="26" t="s">
        <v>32</v>
      </c>
      <c r="L1381" s="20"/>
      <c r="M1381" s="21">
        <f>L1381*F1381</f>
        <v>0</v>
      </c>
    </row>
    <row r="1382" spans="1:13" ht="24" customHeight="1" outlineLevel="2" x14ac:dyDescent="0.2">
      <c r="A1382" s="62" t="s">
        <v>2842</v>
      </c>
      <c r="B1382" s="54">
        <v>888457</v>
      </c>
      <c r="C1382" s="54"/>
      <c r="D1382" s="22" t="s">
        <v>1646</v>
      </c>
      <c r="E1382" s="23" t="s">
        <v>35</v>
      </c>
      <c r="F1382" s="24">
        <v>289.5</v>
      </c>
      <c r="G1382" s="25">
        <f>F1382*0.98</f>
        <v>283.70999999999998</v>
      </c>
      <c r="H1382" s="25">
        <f>F1382*0.97</f>
        <v>280.815</v>
      </c>
      <c r="I1382" s="25">
        <f>F1382*0.96</f>
        <v>277.92</v>
      </c>
      <c r="J1382" s="25">
        <f>F1382*0.95</f>
        <v>275.02499999999998</v>
      </c>
      <c r="K1382" s="26" t="s">
        <v>32</v>
      </c>
      <c r="L1382" s="20"/>
      <c r="M1382" s="21">
        <f>L1382*F1382</f>
        <v>0</v>
      </c>
    </row>
    <row r="1383" spans="1:13" ht="24" customHeight="1" outlineLevel="2" x14ac:dyDescent="0.2">
      <c r="A1383" s="62" t="s">
        <v>2842</v>
      </c>
      <c r="B1383" s="55" t="s">
        <v>1647</v>
      </c>
      <c r="C1383" s="55"/>
      <c r="D1383" s="22" t="s">
        <v>1648</v>
      </c>
      <c r="E1383" s="23" t="s">
        <v>35</v>
      </c>
      <c r="F1383" s="24">
        <v>219.5</v>
      </c>
      <c r="G1383" s="25">
        <f>F1383*0.98</f>
        <v>215.10999999999999</v>
      </c>
      <c r="H1383" s="25">
        <f>F1383*0.97</f>
        <v>212.91499999999999</v>
      </c>
      <c r="I1383" s="25">
        <f>F1383*0.96</f>
        <v>210.72</v>
      </c>
      <c r="J1383" s="25">
        <f>F1383*0.95</f>
        <v>208.52499999999998</v>
      </c>
      <c r="K1383" s="26" t="s">
        <v>32</v>
      </c>
      <c r="L1383" s="20"/>
      <c r="M1383" s="21">
        <f>L1383*F1383</f>
        <v>0</v>
      </c>
    </row>
    <row r="1384" spans="1:13" ht="24" customHeight="1" outlineLevel="2" x14ac:dyDescent="0.2">
      <c r="A1384" s="62" t="s">
        <v>2842</v>
      </c>
      <c r="B1384" s="54">
        <v>888458</v>
      </c>
      <c r="C1384" s="54"/>
      <c r="D1384" s="22" t="s">
        <v>1649</v>
      </c>
      <c r="E1384" s="23" t="s">
        <v>35</v>
      </c>
      <c r="F1384" s="24">
        <v>258.5</v>
      </c>
      <c r="G1384" s="25">
        <f>F1384*0.98</f>
        <v>253.32999999999998</v>
      </c>
      <c r="H1384" s="25">
        <f>F1384*0.97</f>
        <v>250.745</v>
      </c>
      <c r="I1384" s="25">
        <f>F1384*0.96</f>
        <v>248.16</v>
      </c>
      <c r="J1384" s="25">
        <f>F1384*0.95</f>
        <v>245.57499999999999</v>
      </c>
      <c r="K1384" s="26" t="s">
        <v>32</v>
      </c>
      <c r="L1384" s="20"/>
      <c r="M1384" s="21">
        <f>L1384*F1384</f>
        <v>0</v>
      </c>
    </row>
    <row r="1385" spans="1:13" ht="24" customHeight="1" outlineLevel="2" x14ac:dyDescent="0.2">
      <c r="A1385" s="62" t="s">
        <v>2842</v>
      </c>
      <c r="B1385" s="54">
        <v>888225</v>
      </c>
      <c r="C1385" s="54"/>
      <c r="D1385" s="22" t="s">
        <v>1650</v>
      </c>
      <c r="E1385" s="23" t="s">
        <v>35</v>
      </c>
      <c r="F1385" s="27">
        <v>280</v>
      </c>
      <c r="G1385" s="25">
        <f>F1385*0.98</f>
        <v>274.39999999999998</v>
      </c>
      <c r="H1385" s="25">
        <f>F1385*0.97</f>
        <v>271.59999999999997</v>
      </c>
      <c r="I1385" s="25">
        <f>F1385*0.96</f>
        <v>268.8</v>
      </c>
      <c r="J1385" s="25">
        <f>F1385*0.95</f>
        <v>266</v>
      </c>
      <c r="K1385" s="26" t="s">
        <v>32</v>
      </c>
      <c r="L1385" s="20"/>
      <c r="M1385" s="21">
        <f>L1385*F1385</f>
        <v>0</v>
      </c>
    </row>
    <row r="1386" spans="1:13" ht="24" customHeight="1" outlineLevel="2" x14ac:dyDescent="0.2">
      <c r="A1386" s="62" t="s">
        <v>2842</v>
      </c>
      <c r="B1386" s="54">
        <v>888188</v>
      </c>
      <c r="C1386" s="54"/>
      <c r="D1386" s="22" t="s">
        <v>1651</v>
      </c>
      <c r="E1386" s="23" t="s">
        <v>35</v>
      </c>
      <c r="F1386" s="24">
        <v>280.5</v>
      </c>
      <c r="G1386" s="25">
        <f>F1386*0.98</f>
        <v>274.89</v>
      </c>
      <c r="H1386" s="25">
        <f>F1386*0.97</f>
        <v>272.08499999999998</v>
      </c>
      <c r="I1386" s="25">
        <f>F1386*0.96</f>
        <v>269.27999999999997</v>
      </c>
      <c r="J1386" s="25">
        <f>F1386*0.95</f>
        <v>266.47499999999997</v>
      </c>
      <c r="K1386" s="26" t="s">
        <v>32</v>
      </c>
      <c r="L1386" s="20"/>
      <c r="M1386" s="21">
        <f>L1386*F1386</f>
        <v>0</v>
      </c>
    </row>
    <row r="1387" spans="1:13" ht="24" customHeight="1" outlineLevel="2" x14ac:dyDescent="0.2">
      <c r="A1387" s="62" t="s">
        <v>2842</v>
      </c>
      <c r="B1387" s="54">
        <v>888230</v>
      </c>
      <c r="C1387" s="54"/>
      <c r="D1387" s="22" t="s">
        <v>1652</v>
      </c>
      <c r="E1387" s="23" t="s">
        <v>35</v>
      </c>
      <c r="F1387" s="24">
        <v>209.5</v>
      </c>
      <c r="G1387" s="25">
        <f>F1387*0.98</f>
        <v>205.31</v>
      </c>
      <c r="H1387" s="25">
        <f>F1387*0.97</f>
        <v>203.215</v>
      </c>
      <c r="I1387" s="25">
        <f>F1387*0.96</f>
        <v>201.12</v>
      </c>
      <c r="J1387" s="25">
        <f>F1387*0.95</f>
        <v>199.02499999999998</v>
      </c>
      <c r="K1387" s="26" t="s">
        <v>32</v>
      </c>
      <c r="L1387" s="20"/>
      <c r="M1387" s="21">
        <f>L1387*F1387</f>
        <v>0</v>
      </c>
    </row>
    <row r="1388" spans="1:13" ht="24" customHeight="1" outlineLevel="2" x14ac:dyDescent="0.2">
      <c r="A1388" s="62" t="s">
        <v>2842</v>
      </c>
      <c r="B1388" s="54">
        <v>888111</v>
      </c>
      <c r="C1388" s="54"/>
      <c r="D1388" s="22" t="s">
        <v>1653</v>
      </c>
      <c r="E1388" s="23" t="s">
        <v>35</v>
      </c>
      <c r="F1388" s="24">
        <v>239.5</v>
      </c>
      <c r="G1388" s="25">
        <f>F1388*0.98</f>
        <v>234.71</v>
      </c>
      <c r="H1388" s="25">
        <f>F1388*0.97</f>
        <v>232.315</v>
      </c>
      <c r="I1388" s="25">
        <f>F1388*0.96</f>
        <v>229.92</v>
      </c>
      <c r="J1388" s="25">
        <f>F1388*0.95</f>
        <v>227.52499999999998</v>
      </c>
      <c r="K1388" s="26" t="s">
        <v>32</v>
      </c>
      <c r="L1388" s="20"/>
      <c r="M1388" s="21">
        <f>L1388*F1388</f>
        <v>0</v>
      </c>
    </row>
    <row r="1389" spans="1:13" ht="24" customHeight="1" outlineLevel="2" x14ac:dyDescent="0.2">
      <c r="A1389" s="62" t="s">
        <v>2842</v>
      </c>
      <c r="B1389" s="55" t="s">
        <v>1654</v>
      </c>
      <c r="C1389" s="55"/>
      <c r="D1389" s="22" t="s">
        <v>1655</v>
      </c>
      <c r="E1389" s="23" t="s">
        <v>35</v>
      </c>
      <c r="F1389" s="29">
        <v>175.92</v>
      </c>
      <c r="G1389" s="25">
        <f>F1389*0.98</f>
        <v>172.40159999999997</v>
      </c>
      <c r="H1389" s="25">
        <f>F1389*0.97</f>
        <v>170.64239999999998</v>
      </c>
      <c r="I1389" s="25">
        <f>F1389*0.96</f>
        <v>168.88319999999999</v>
      </c>
      <c r="J1389" s="25">
        <f>F1389*0.95</f>
        <v>167.12399999999997</v>
      </c>
      <c r="K1389" s="26" t="s">
        <v>32</v>
      </c>
      <c r="L1389" s="20"/>
      <c r="M1389" s="21">
        <f>L1389*F1389</f>
        <v>0</v>
      </c>
    </row>
    <row r="1390" spans="1:13" ht="24" customHeight="1" outlineLevel="2" x14ac:dyDescent="0.2">
      <c r="A1390" s="62" t="s">
        <v>2842</v>
      </c>
      <c r="B1390" s="55" t="s">
        <v>1656</v>
      </c>
      <c r="C1390" s="55"/>
      <c r="D1390" s="22" t="s">
        <v>1657</v>
      </c>
      <c r="E1390" s="23" t="s">
        <v>35</v>
      </c>
      <c r="F1390" s="29">
        <v>178.16</v>
      </c>
      <c r="G1390" s="25">
        <f>F1390*0.98</f>
        <v>174.5968</v>
      </c>
      <c r="H1390" s="25">
        <f>F1390*0.97</f>
        <v>172.8152</v>
      </c>
      <c r="I1390" s="25">
        <f>F1390*0.96</f>
        <v>171.03359999999998</v>
      </c>
      <c r="J1390" s="25">
        <f>F1390*0.95</f>
        <v>169.25199999999998</v>
      </c>
      <c r="K1390" s="26" t="s">
        <v>32</v>
      </c>
      <c r="L1390" s="20"/>
      <c r="M1390" s="21">
        <f>L1390*F1390</f>
        <v>0</v>
      </c>
    </row>
    <row r="1391" spans="1:13" ht="24" customHeight="1" outlineLevel="2" x14ac:dyDescent="0.2">
      <c r="A1391" s="62" t="s">
        <v>2842</v>
      </c>
      <c r="B1391" s="54">
        <v>888228</v>
      </c>
      <c r="C1391" s="54"/>
      <c r="D1391" s="22" t="s">
        <v>1658</v>
      </c>
      <c r="E1391" s="23" t="s">
        <v>35</v>
      </c>
      <c r="F1391" s="29">
        <v>140.06</v>
      </c>
      <c r="G1391" s="25">
        <f>F1391*0.98</f>
        <v>137.25880000000001</v>
      </c>
      <c r="H1391" s="25">
        <f>F1391*0.97</f>
        <v>135.85820000000001</v>
      </c>
      <c r="I1391" s="25">
        <f>F1391*0.96</f>
        <v>134.45759999999999</v>
      </c>
      <c r="J1391" s="25">
        <f>F1391*0.95</f>
        <v>133.05699999999999</v>
      </c>
      <c r="K1391" s="26" t="s">
        <v>32</v>
      </c>
      <c r="L1391" s="20"/>
      <c r="M1391" s="21">
        <f>L1391*F1391</f>
        <v>0</v>
      </c>
    </row>
    <row r="1392" spans="1:13" ht="24" customHeight="1" outlineLevel="2" x14ac:dyDescent="0.2">
      <c r="A1392" s="62" t="s">
        <v>2842</v>
      </c>
      <c r="B1392" s="55" t="s">
        <v>1659</v>
      </c>
      <c r="C1392" s="55"/>
      <c r="D1392" s="22" t="s">
        <v>1660</v>
      </c>
      <c r="E1392" s="23" t="s">
        <v>35</v>
      </c>
      <c r="F1392" s="24">
        <v>207.5</v>
      </c>
      <c r="G1392" s="25">
        <f>F1392*0.98</f>
        <v>203.35</v>
      </c>
      <c r="H1392" s="25">
        <f>F1392*0.97</f>
        <v>201.27500000000001</v>
      </c>
      <c r="I1392" s="25">
        <f>F1392*0.96</f>
        <v>199.2</v>
      </c>
      <c r="J1392" s="25">
        <f>F1392*0.95</f>
        <v>197.125</v>
      </c>
      <c r="K1392" s="26" t="s">
        <v>32</v>
      </c>
      <c r="L1392" s="20"/>
      <c r="M1392" s="21">
        <f>L1392*F1392</f>
        <v>0</v>
      </c>
    </row>
    <row r="1393" spans="1:13" ht="24" customHeight="1" outlineLevel="2" x14ac:dyDescent="0.2">
      <c r="A1393" s="62" t="s">
        <v>2842</v>
      </c>
      <c r="B1393" s="54">
        <v>888190</v>
      </c>
      <c r="C1393" s="54"/>
      <c r="D1393" s="22" t="s">
        <v>1661</v>
      </c>
      <c r="E1393" s="23" t="s">
        <v>35</v>
      </c>
      <c r="F1393" s="29">
        <v>193.85</v>
      </c>
      <c r="G1393" s="25">
        <f>F1393*0.98</f>
        <v>189.97299999999998</v>
      </c>
      <c r="H1393" s="25">
        <f>F1393*0.97</f>
        <v>188.03449999999998</v>
      </c>
      <c r="I1393" s="25">
        <f>F1393*0.96</f>
        <v>186.09599999999998</v>
      </c>
      <c r="J1393" s="25">
        <f>F1393*0.95</f>
        <v>184.1575</v>
      </c>
      <c r="K1393" s="26" t="s">
        <v>32</v>
      </c>
      <c r="L1393" s="20"/>
      <c r="M1393" s="21">
        <f>L1393*F1393</f>
        <v>0</v>
      </c>
    </row>
    <row r="1394" spans="1:13" ht="24" customHeight="1" outlineLevel="2" x14ac:dyDescent="0.2">
      <c r="A1394" s="62" t="s">
        <v>2842</v>
      </c>
      <c r="B1394" s="55" t="s">
        <v>1662</v>
      </c>
      <c r="C1394" s="55"/>
      <c r="D1394" s="22" t="s">
        <v>1663</v>
      </c>
      <c r="E1394" s="23" t="s">
        <v>35</v>
      </c>
      <c r="F1394" s="29">
        <v>184.88</v>
      </c>
      <c r="G1394" s="25">
        <f>F1394*0.98</f>
        <v>181.1824</v>
      </c>
      <c r="H1394" s="25">
        <f>F1394*0.97</f>
        <v>179.33359999999999</v>
      </c>
      <c r="I1394" s="25">
        <f>F1394*0.96</f>
        <v>177.48479999999998</v>
      </c>
      <c r="J1394" s="25">
        <f>F1394*0.95</f>
        <v>175.636</v>
      </c>
      <c r="K1394" s="26" t="s">
        <v>32</v>
      </c>
      <c r="L1394" s="20"/>
      <c r="M1394" s="21">
        <f>L1394*F1394</f>
        <v>0</v>
      </c>
    </row>
    <row r="1395" spans="1:13" ht="24" customHeight="1" outlineLevel="2" x14ac:dyDescent="0.2">
      <c r="A1395" s="62" t="s">
        <v>2842</v>
      </c>
      <c r="B1395" s="54">
        <v>88036</v>
      </c>
      <c r="C1395" s="54"/>
      <c r="D1395" s="22" t="s">
        <v>1664</v>
      </c>
      <c r="E1395" s="23" t="s">
        <v>31</v>
      </c>
      <c r="F1395" s="29">
        <v>145.66999999999999</v>
      </c>
      <c r="G1395" s="25">
        <f>F1395*0.98</f>
        <v>142.75659999999999</v>
      </c>
      <c r="H1395" s="25">
        <f>F1395*0.97</f>
        <v>141.29989999999998</v>
      </c>
      <c r="I1395" s="25">
        <f>F1395*0.96</f>
        <v>139.8432</v>
      </c>
      <c r="J1395" s="25">
        <f>F1395*0.95</f>
        <v>138.38649999999998</v>
      </c>
      <c r="K1395" s="26" t="s">
        <v>32</v>
      </c>
      <c r="L1395" s="20"/>
      <c r="M1395" s="21">
        <f>L1395*F1395</f>
        <v>0</v>
      </c>
    </row>
    <row r="1396" spans="1:13" ht="24" customHeight="1" outlineLevel="2" x14ac:dyDescent="0.2">
      <c r="A1396" s="62" t="s">
        <v>2842</v>
      </c>
      <c r="B1396" s="54">
        <v>888459</v>
      </c>
      <c r="C1396" s="54"/>
      <c r="D1396" s="22" t="s">
        <v>1665</v>
      </c>
      <c r="E1396" s="23" t="s">
        <v>35</v>
      </c>
      <c r="F1396" s="29">
        <v>147.28</v>
      </c>
      <c r="G1396" s="25">
        <f>F1396*0.98</f>
        <v>144.33439999999999</v>
      </c>
      <c r="H1396" s="25">
        <f>F1396*0.97</f>
        <v>142.86160000000001</v>
      </c>
      <c r="I1396" s="25">
        <f>F1396*0.96</f>
        <v>141.3888</v>
      </c>
      <c r="J1396" s="25">
        <f>F1396*0.95</f>
        <v>139.916</v>
      </c>
      <c r="K1396" s="26" t="s">
        <v>32</v>
      </c>
      <c r="L1396" s="20"/>
      <c r="M1396" s="21">
        <f>L1396*F1396</f>
        <v>0</v>
      </c>
    </row>
    <row r="1397" spans="1:13" ht="24" customHeight="1" outlineLevel="2" x14ac:dyDescent="0.2">
      <c r="A1397" s="62" t="s">
        <v>2842</v>
      </c>
      <c r="B1397" s="54">
        <v>888550</v>
      </c>
      <c r="C1397" s="54"/>
      <c r="D1397" s="22" t="s">
        <v>1666</v>
      </c>
      <c r="E1397" s="23" t="s">
        <v>35</v>
      </c>
      <c r="F1397" s="24">
        <v>246.5</v>
      </c>
      <c r="G1397" s="25">
        <f>F1397*0.98</f>
        <v>241.57</v>
      </c>
      <c r="H1397" s="25">
        <f>F1397*0.97</f>
        <v>239.10499999999999</v>
      </c>
      <c r="I1397" s="25">
        <f>F1397*0.96</f>
        <v>236.64</v>
      </c>
      <c r="J1397" s="25">
        <f>F1397*0.95</f>
        <v>234.17499999999998</v>
      </c>
      <c r="K1397" s="26" t="s">
        <v>32</v>
      </c>
      <c r="L1397" s="20"/>
      <c r="M1397" s="21">
        <f>L1397*F1397</f>
        <v>0</v>
      </c>
    </row>
    <row r="1398" spans="1:13" ht="24" customHeight="1" outlineLevel="2" x14ac:dyDescent="0.2">
      <c r="A1398" s="62" t="s">
        <v>2842</v>
      </c>
      <c r="B1398" s="54">
        <v>888599</v>
      </c>
      <c r="C1398" s="54"/>
      <c r="D1398" s="22" t="s">
        <v>1667</v>
      </c>
      <c r="E1398" s="23" t="s">
        <v>35</v>
      </c>
      <c r="F1398" s="24">
        <v>204.5</v>
      </c>
      <c r="G1398" s="25">
        <f>F1398*0.98</f>
        <v>200.41</v>
      </c>
      <c r="H1398" s="25">
        <f>F1398*0.97</f>
        <v>198.36499999999998</v>
      </c>
      <c r="I1398" s="25">
        <f>F1398*0.96</f>
        <v>196.32</v>
      </c>
      <c r="J1398" s="25">
        <f>F1398*0.95</f>
        <v>194.27499999999998</v>
      </c>
      <c r="K1398" s="26" t="s">
        <v>32</v>
      </c>
      <c r="L1398" s="20"/>
      <c r="M1398" s="21">
        <f>L1398*F1398</f>
        <v>0</v>
      </c>
    </row>
    <row r="1399" spans="1:13" ht="24" customHeight="1" outlineLevel="2" x14ac:dyDescent="0.2">
      <c r="A1399" s="62" t="s">
        <v>2842</v>
      </c>
      <c r="B1399" s="54">
        <v>888460</v>
      </c>
      <c r="C1399" s="54"/>
      <c r="D1399" s="22" t="s">
        <v>1668</v>
      </c>
      <c r="E1399" s="23" t="s">
        <v>35</v>
      </c>
      <c r="F1399" s="29">
        <v>210.65</v>
      </c>
      <c r="G1399" s="25">
        <f>F1399*0.98</f>
        <v>206.43700000000001</v>
      </c>
      <c r="H1399" s="25">
        <f>F1399*0.97</f>
        <v>204.3305</v>
      </c>
      <c r="I1399" s="25">
        <f>F1399*0.96</f>
        <v>202.22399999999999</v>
      </c>
      <c r="J1399" s="25">
        <f>F1399*0.95</f>
        <v>200.11750000000001</v>
      </c>
      <c r="K1399" s="26" t="s">
        <v>32</v>
      </c>
      <c r="L1399" s="20"/>
      <c r="M1399" s="21">
        <f>L1399*F1399</f>
        <v>0</v>
      </c>
    </row>
    <row r="1400" spans="1:13" ht="24" customHeight="1" outlineLevel="2" x14ac:dyDescent="0.2">
      <c r="A1400" s="62" t="s">
        <v>2842</v>
      </c>
      <c r="B1400" s="54">
        <v>888600</v>
      </c>
      <c r="C1400" s="54"/>
      <c r="D1400" s="22" t="s">
        <v>1669</v>
      </c>
      <c r="E1400" s="23" t="s">
        <v>35</v>
      </c>
      <c r="F1400" s="27">
        <v>206</v>
      </c>
      <c r="G1400" s="25">
        <f>F1400*0.98</f>
        <v>201.88</v>
      </c>
      <c r="H1400" s="25">
        <f>F1400*0.97</f>
        <v>199.82</v>
      </c>
      <c r="I1400" s="25">
        <f>F1400*0.96</f>
        <v>197.76</v>
      </c>
      <c r="J1400" s="25">
        <f>F1400*0.95</f>
        <v>195.7</v>
      </c>
      <c r="K1400" s="26" t="s">
        <v>32</v>
      </c>
      <c r="L1400" s="20"/>
      <c r="M1400" s="21">
        <f>L1400*F1400</f>
        <v>0</v>
      </c>
    </row>
    <row r="1401" spans="1:13" ht="24" customHeight="1" outlineLevel="2" x14ac:dyDescent="0.2">
      <c r="A1401" s="62" t="s">
        <v>2842</v>
      </c>
      <c r="B1401" s="55" t="s">
        <v>1670</v>
      </c>
      <c r="C1401" s="55"/>
      <c r="D1401" s="22" t="s">
        <v>1671</v>
      </c>
      <c r="E1401" s="23" t="s">
        <v>35</v>
      </c>
      <c r="F1401" s="29">
        <v>140.49</v>
      </c>
      <c r="G1401" s="25">
        <f>F1401*0.98</f>
        <v>137.68020000000001</v>
      </c>
      <c r="H1401" s="25">
        <f>F1401*0.97</f>
        <v>136.27530000000002</v>
      </c>
      <c r="I1401" s="25">
        <f>F1401*0.96</f>
        <v>134.87040000000002</v>
      </c>
      <c r="J1401" s="25">
        <f>F1401*0.95</f>
        <v>133.46549999999999</v>
      </c>
      <c r="K1401" s="26" t="s">
        <v>32</v>
      </c>
      <c r="L1401" s="20"/>
      <c r="M1401" s="21">
        <f>L1401*F1401</f>
        <v>0</v>
      </c>
    </row>
    <row r="1402" spans="1:13" ht="24" customHeight="1" outlineLevel="2" x14ac:dyDescent="0.2">
      <c r="A1402" s="62" t="s">
        <v>2842</v>
      </c>
      <c r="B1402" s="54">
        <v>888562</v>
      </c>
      <c r="C1402" s="54"/>
      <c r="D1402" s="22" t="s">
        <v>1672</v>
      </c>
      <c r="E1402" s="23" t="s">
        <v>35</v>
      </c>
      <c r="F1402" s="24">
        <v>152.5</v>
      </c>
      <c r="G1402" s="25">
        <f>F1402*0.98</f>
        <v>149.44999999999999</v>
      </c>
      <c r="H1402" s="25">
        <f>F1402*0.97</f>
        <v>147.92499999999998</v>
      </c>
      <c r="I1402" s="25">
        <f>F1402*0.96</f>
        <v>146.4</v>
      </c>
      <c r="J1402" s="25">
        <f>F1402*0.95</f>
        <v>144.875</v>
      </c>
      <c r="K1402" s="26" t="s">
        <v>32</v>
      </c>
      <c r="L1402" s="20"/>
      <c r="M1402" s="21">
        <f>L1402*F1402</f>
        <v>0</v>
      </c>
    </row>
    <row r="1403" spans="1:13" ht="36" customHeight="1" outlineLevel="2" x14ac:dyDescent="0.2">
      <c r="A1403" s="62" t="s">
        <v>2842</v>
      </c>
      <c r="B1403" s="55" t="s">
        <v>1673</v>
      </c>
      <c r="C1403" s="55"/>
      <c r="D1403" s="22" t="s">
        <v>1674</v>
      </c>
      <c r="E1403" s="23" t="s">
        <v>35</v>
      </c>
      <c r="F1403" s="28">
        <v>1225</v>
      </c>
      <c r="G1403" s="25">
        <f>F1403*0.98</f>
        <v>1200.5</v>
      </c>
      <c r="H1403" s="25">
        <f>F1403*0.97</f>
        <v>1188.25</v>
      </c>
      <c r="I1403" s="25">
        <f>F1403*0.96</f>
        <v>1176</v>
      </c>
      <c r="J1403" s="25">
        <f>F1403*0.95</f>
        <v>1163.75</v>
      </c>
      <c r="K1403" s="26" t="s">
        <v>32</v>
      </c>
      <c r="L1403" s="20"/>
      <c r="M1403" s="21">
        <f>L1403*F1403</f>
        <v>0</v>
      </c>
    </row>
    <row r="1404" spans="1:13" ht="36" customHeight="1" outlineLevel="2" x14ac:dyDescent="0.2">
      <c r="A1404" s="62" t="s">
        <v>2842</v>
      </c>
      <c r="B1404" s="55" t="s">
        <v>1675</v>
      </c>
      <c r="C1404" s="55"/>
      <c r="D1404" s="22" t="s">
        <v>1676</v>
      </c>
      <c r="E1404" s="23" t="s">
        <v>35</v>
      </c>
      <c r="F1404" s="28">
        <v>1300</v>
      </c>
      <c r="G1404" s="25">
        <f>F1404*0.98</f>
        <v>1274</v>
      </c>
      <c r="H1404" s="25">
        <f>F1404*0.97</f>
        <v>1261</v>
      </c>
      <c r="I1404" s="25">
        <f>F1404*0.96</f>
        <v>1248</v>
      </c>
      <c r="J1404" s="25">
        <f>F1404*0.95</f>
        <v>1235</v>
      </c>
      <c r="K1404" s="26" t="s">
        <v>32</v>
      </c>
      <c r="L1404" s="20"/>
      <c r="M1404" s="21">
        <f>L1404*F1404</f>
        <v>0</v>
      </c>
    </row>
    <row r="1405" spans="1:13" ht="36" customHeight="1" outlineLevel="2" x14ac:dyDescent="0.2">
      <c r="A1405" s="62" t="s">
        <v>2842</v>
      </c>
      <c r="B1405" s="55" t="s">
        <v>1677</v>
      </c>
      <c r="C1405" s="55"/>
      <c r="D1405" s="22" t="s">
        <v>1678</v>
      </c>
      <c r="E1405" s="23" t="s">
        <v>35</v>
      </c>
      <c r="F1405" s="28">
        <v>1346</v>
      </c>
      <c r="G1405" s="25">
        <f>F1405*0.98</f>
        <v>1319.08</v>
      </c>
      <c r="H1405" s="25">
        <f>F1405*0.97</f>
        <v>1305.6199999999999</v>
      </c>
      <c r="I1405" s="25">
        <f>F1405*0.96</f>
        <v>1292.1599999999999</v>
      </c>
      <c r="J1405" s="25">
        <f>F1405*0.95</f>
        <v>1278.7</v>
      </c>
      <c r="K1405" s="26" t="s">
        <v>32</v>
      </c>
      <c r="L1405" s="20"/>
      <c r="M1405" s="21">
        <f>L1405*F1405</f>
        <v>0</v>
      </c>
    </row>
    <row r="1406" spans="1:13" ht="24" customHeight="1" outlineLevel="2" x14ac:dyDescent="0.2">
      <c r="A1406" s="62" t="s">
        <v>2842</v>
      </c>
      <c r="B1406" s="55" t="s">
        <v>1679</v>
      </c>
      <c r="C1406" s="55"/>
      <c r="D1406" s="22" t="s">
        <v>1680</v>
      </c>
      <c r="E1406" s="23" t="s">
        <v>35</v>
      </c>
      <c r="F1406" s="29">
        <v>183.76</v>
      </c>
      <c r="G1406" s="25">
        <f>F1406*0.98</f>
        <v>180.0848</v>
      </c>
      <c r="H1406" s="25">
        <f>F1406*0.97</f>
        <v>178.24719999999999</v>
      </c>
      <c r="I1406" s="25">
        <f>F1406*0.96</f>
        <v>176.40959999999998</v>
      </c>
      <c r="J1406" s="25">
        <f>F1406*0.95</f>
        <v>174.57199999999997</v>
      </c>
      <c r="K1406" s="26" t="s">
        <v>32</v>
      </c>
      <c r="L1406" s="20"/>
      <c r="M1406" s="21">
        <f>L1406*F1406</f>
        <v>0</v>
      </c>
    </row>
    <row r="1407" spans="1:13" ht="24" customHeight="1" outlineLevel="2" x14ac:dyDescent="0.2">
      <c r="A1407" s="62" t="s">
        <v>2842</v>
      </c>
      <c r="B1407" s="54">
        <v>888199</v>
      </c>
      <c r="C1407" s="54"/>
      <c r="D1407" s="22" t="s">
        <v>1681</v>
      </c>
      <c r="E1407" s="23" t="s">
        <v>31</v>
      </c>
      <c r="F1407" s="29">
        <v>177.04</v>
      </c>
      <c r="G1407" s="25">
        <f>F1407*0.98</f>
        <v>173.4992</v>
      </c>
      <c r="H1407" s="25">
        <f>F1407*0.97</f>
        <v>171.72879999999998</v>
      </c>
      <c r="I1407" s="25">
        <f>F1407*0.96</f>
        <v>169.95839999999998</v>
      </c>
      <c r="J1407" s="25">
        <f>F1407*0.95</f>
        <v>168.18799999999999</v>
      </c>
      <c r="K1407" s="26" t="s">
        <v>32</v>
      </c>
      <c r="L1407" s="20"/>
      <c r="M1407" s="21">
        <f>L1407*F1407</f>
        <v>0</v>
      </c>
    </row>
    <row r="1408" spans="1:13" ht="24" customHeight="1" outlineLevel="2" x14ac:dyDescent="0.2">
      <c r="A1408" s="62" t="s">
        <v>2842</v>
      </c>
      <c r="B1408" s="55" t="s">
        <v>1682</v>
      </c>
      <c r="C1408" s="55"/>
      <c r="D1408" s="22" t="s">
        <v>1683</v>
      </c>
      <c r="E1408" s="23" t="s">
        <v>35</v>
      </c>
      <c r="F1408" s="24">
        <v>208.5</v>
      </c>
      <c r="G1408" s="25">
        <f>F1408*0.98</f>
        <v>204.32999999999998</v>
      </c>
      <c r="H1408" s="25">
        <f>F1408*0.97</f>
        <v>202.245</v>
      </c>
      <c r="I1408" s="25">
        <f>F1408*0.96</f>
        <v>200.16</v>
      </c>
      <c r="J1408" s="25">
        <f>F1408*0.95</f>
        <v>198.07499999999999</v>
      </c>
      <c r="K1408" s="26" t="s">
        <v>32</v>
      </c>
      <c r="L1408" s="20"/>
      <c r="M1408" s="21">
        <f>L1408*F1408</f>
        <v>0</v>
      </c>
    </row>
    <row r="1409" spans="1:13" ht="24" customHeight="1" outlineLevel="2" x14ac:dyDescent="0.2">
      <c r="A1409" s="62" t="s">
        <v>2842</v>
      </c>
      <c r="B1409" s="55" t="s">
        <v>1684</v>
      </c>
      <c r="C1409" s="55"/>
      <c r="D1409" s="22" t="s">
        <v>1685</v>
      </c>
      <c r="E1409" s="23" t="s">
        <v>35</v>
      </c>
      <c r="F1409" s="29">
        <v>193.85</v>
      </c>
      <c r="G1409" s="25">
        <f>F1409*0.98</f>
        <v>189.97299999999998</v>
      </c>
      <c r="H1409" s="25">
        <f>F1409*0.97</f>
        <v>188.03449999999998</v>
      </c>
      <c r="I1409" s="25">
        <f>F1409*0.96</f>
        <v>186.09599999999998</v>
      </c>
      <c r="J1409" s="25">
        <f>F1409*0.95</f>
        <v>184.1575</v>
      </c>
      <c r="K1409" s="26" t="s">
        <v>32</v>
      </c>
      <c r="L1409" s="20"/>
      <c r="M1409" s="21">
        <f>L1409*F1409</f>
        <v>0</v>
      </c>
    </row>
    <row r="1410" spans="1:13" ht="24" customHeight="1" outlineLevel="2" x14ac:dyDescent="0.2">
      <c r="A1410" s="62" t="s">
        <v>2842</v>
      </c>
      <c r="B1410" s="55" t="s">
        <v>1686</v>
      </c>
      <c r="C1410" s="55"/>
      <c r="D1410" s="22" t="s">
        <v>1687</v>
      </c>
      <c r="E1410" s="23" t="s">
        <v>35</v>
      </c>
      <c r="F1410" s="29">
        <v>184.88</v>
      </c>
      <c r="G1410" s="25">
        <f>F1410*0.98</f>
        <v>181.1824</v>
      </c>
      <c r="H1410" s="25">
        <f>F1410*0.97</f>
        <v>179.33359999999999</v>
      </c>
      <c r="I1410" s="25">
        <f>F1410*0.96</f>
        <v>177.48479999999998</v>
      </c>
      <c r="J1410" s="25">
        <f>F1410*0.95</f>
        <v>175.636</v>
      </c>
      <c r="K1410" s="26" t="s">
        <v>32</v>
      </c>
      <c r="L1410" s="20"/>
      <c r="M1410" s="21">
        <f>L1410*F1410</f>
        <v>0</v>
      </c>
    </row>
    <row r="1411" spans="1:13" ht="24" customHeight="1" outlineLevel="2" x14ac:dyDescent="0.2">
      <c r="A1411" s="62" t="s">
        <v>2842</v>
      </c>
      <c r="B1411" s="54">
        <v>888226</v>
      </c>
      <c r="C1411" s="54"/>
      <c r="D1411" s="22" t="s">
        <v>1688</v>
      </c>
      <c r="E1411" s="23" t="s">
        <v>35</v>
      </c>
      <c r="F1411" s="29">
        <v>181.52</v>
      </c>
      <c r="G1411" s="25">
        <f>F1411*0.98</f>
        <v>177.8896</v>
      </c>
      <c r="H1411" s="25">
        <f>F1411*0.97</f>
        <v>176.0744</v>
      </c>
      <c r="I1411" s="25">
        <f>F1411*0.96</f>
        <v>174.25919999999999</v>
      </c>
      <c r="J1411" s="25">
        <f>F1411*0.95</f>
        <v>172.44399999999999</v>
      </c>
      <c r="K1411" s="26" t="s">
        <v>32</v>
      </c>
      <c r="L1411" s="20"/>
      <c r="M1411" s="21">
        <f>L1411*F1411</f>
        <v>0</v>
      </c>
    </row>
    <row r="1412" spans="1:13" ht="24" customHeight="1" outlineLevel="2" x14ac:dyDescent="0.2">
      <c r="A1412" s="62" t="s">
        <v>2842</v>
      </c>
      <c r="B1412" s="55" t="s">
        <v>1689</v>
      </c>
      <c r="C1412" s="55"/>
      <c r="D1412" s="22" t="s">
        <v>1690</v>
      </c>
      <c r="E1412" s="23" t="s">
        <v>35</v>
      </c>
      <c r="F1412" s="24">
        <v>235.5</v>
      </c>
      <c r="G1412" s="25">
        <f>F1412*0.98</f>
        <v>230.79</v>
      </c>
      <c r="H1412" s="25">
        <f>F1412*0.97</f>
        <v>228.435</v>
      </c>
      <c r="I1412" s="25">
        <f>F1412*0.96</f>
        <v>226.07999999999998</v>
      </c>
      <c r="J1412" s="25">
        <f>F1412*0.95</f>
        <v>223.72499999999999</v>
      </c>
      <c r="K1412" s="26" t="s">
        <v>32</v>
      </c>
      <c r="L1412" s="20"/>
      <c r="M1412" s="21">
        <f>L1412*F1412</f>
        <v>0</v>
      </c>
    </row>
    <row r="1413" spans="1:13" ht="24" customHeight="1" outlineLevel="2" x14ac:dyDescent="0.2">
      <c r="A1413" s="62" t="s">
        <v>2842</v>
      </c>
      <c r="B1413" s="55" t="s">
        <v>1691</v>
      </c>
      <c r="C1413" s="55"/>
      <c r="D1413" s="22" t="s">
        <v>1692</v>
      </c>
      <c r="E1413" s="23" t="s">
        <v>31</v>
      </c>
      <c r="F1413" s="29">
        <v>192.73</v>
      </c>
      <c r="G1413" s="25">
        <f>F1413*0.98</f>
        <v>188.87539999999998</v>
      </c>
      <c r="H1413" s="25">
        <f>F1413*0.97</f>
        <v>186.94809999999998</v>
      </c>
      <c r="I1413" s="25">
        <f>F1413*0.96</f>
        <v>185.02079999999998</v>
      </c>
      <c r="J1413" s="25">
        <f>F1413*0.95</f>
        <v>183.09349999999998</v>
      </c>
      <c r="K1413" s="26" t="s">
        <v>32</v>
      </c>
      <c r="L1413" s="20"/>
      <c r="M1413" s="21">
        <f>L1413*F1413</f>
        <v>0</v>
      </c>
    </row>
    <row r="1414" spans="1:13" ht="24" customHeight="1" outlineLevel="2" x14ac:dyDescent="0.2">
      <c r="A1414" s="14"/>
      <c r="B1414" s="54">
        <v>888445</v>
      </c>
      <c r="C1414" s="54"/>
      <c r="D1414" s="22" t="s">
        <v>1693</v>
      </c>
      <c r="E1414" s="23" t="s">
        <v>35</v>
      </c>
      <c r="F1414" s="29">
        <v>246.51</v>
      </c>
      <c r="G1414" s="25">
        <f>F1414*0.98</f>
        <v>241.57979999999998</v>
      </c>
      <c r="H1414" s="25">
        <f>F1414*0.97</f>
        <v>239.11469999999997</v>
      </c>
      <c r="I1414" s="25">
        <f>F1414*0.96</f>
        <v>236.64959999999999</v>
      </c>
      <c r="J1414" s="25">
        <f>F1414*0.95</f>
        <v>234.18449999999999</v>
      </c>
      <c r="K1414" s="26" t="s">
        <v>32</v>
      </c>
      <c r="L1414" s="20"/>
      <c r="M1414" s="21">
        <f>L1414*F1414</f>
        <v>0</v>
      </c>
    </row>
    <row r="1415" spans="1:13" ht="24" customHeight="1" outlineLevel="2" x14ac:dyDescent="0.2">
      <c r="A1415" s="62" t="s">
        <v>2842</v>
      </c>
      <c r="B1415" s="54">
        <v>888461</v>
      </c>
      <c r="C1415" s="54"/>
      <c r="D1415" s="22" t="s">
        <v>1694</v>
      </c>
      <c r="E1415" s="23" t="s">
        <v>35</v>
      </c>
      <c r="F1415" s="29">
        <v>166.95</v>
      </c>
      <c r="G1415" s="25">
        <f>F1415*0.98</f>
        <v>163.61099999999999</v>
      </c>
      <c r="H1415" s="25">
        <f>F1415*0.97</f>
        <v>161.94149999999999</v>
      </c>
      <c r="I1415" s="25">
        <f>F1415*0.96</f>
        <v>160.27199999999999</v>
      </c>
      <c r="J1415" s="25">
        <f>F1415*0.95</f>
        <v>158.60249999999999</v>
      </c>
      <c r="K1415" s="26" t="s">
        <v>32</v>
      </c>
      <c r="L1415" s="20"/>
      <c r="M1415" s="21">
        <f>L1415*F1415</f>
        <v>0</v>
      </c>
    </row>
    <row r="1416" spans="1:13" ht="24" customHeight="1" outlineLevel="2" x14ac:dyDescent="0.2">
      <c r="A1416" s="62" t="s">
        <v>2842</v>
      </c>
      <c r="B1416" s="55" t="s">
        <v>1695</v>
      </c>
      <c r="C1416" s="55"/>
      <c r="D1416" s="22" t="s">
        <v>1696</v>
      </c>
      <c r="E1416" s="23" t="s">
        <v>35</v>
      </c>
      <c r="F1416" s="29">
        <v>137.82</v>
      </c>
      <c r="G1416" s="25">
        <f>F1416*0.98</f>
        <v>135.06359999999998</v>
      </c>
      <c r="H1416" s="25">
        <f>F1416*0.97</f>
        <v>133.68539999999999</v>
      </c>
      <c r="I1416" s="25">
        <f>F1416*0.96</f>
        <v>132.30719999999999</v>
      </c>
      <c r="J1416" s="25">
        <f>F1416*0.95</f>
        <v>130.92899999999997</v>
      </c>
      <c r="K1416" s="26" t="s">
        <v>32</v>
      </c>
      <c r="L1416" s="20"/>
      <c r="M1416" s="21">
        <f>L1416*F1416</f>
        <v>0</v>
      </c>
    </row>
    <row r="1417" spans="1:13" ht="24" customHeight="1" outlineLevel="2" x14ac:dyDescent="0.2">
      <c r="A1417" s="62" t="s">
        <v>2842</v>
      </c>
      <c r="B1417" s="54">
        <v>88027</v>
      </c>
      <c r="C1417" s="54"/>
      <c r="D1417" s="22" t="s">
        <v>1697</v>
      </c>
      <c r="E1417" s="23" t="s">
        <v>31</v>
      </c>
      <c r="F1417" s="29">
        <v>166.95</v>
      </c>
      <c r="G1417" s="25">
        <f>F1417*0.98</f>
        <v>163.61099999999999</v>
      </c>
      <c r="H1417" s="25">
        <f>F1417*0.97</f>
        <v>161.94149999999999</v>
      </c>
      <c r="I1417" s="25">
        <f>F1417*0.96</f>
        <v>160.27199999999999</v>
      </c>
      <c r="J1417" s="25">
        <f>F1417*0.95</f>
        <v>158.60249999999999</v>
      </c>
      <c r="K1417" s="26" t="s">
        <v>32</v>
      </c>
      <c r="L1417" s="20"/>
      <c r="M1417" s="21">
        <f>L1417*F1417</f>
        <v>0</v>
      </c>
    </row>
    <row r="1418" spans="1:13" ht="24" customHeight="1" outlineLevel="2" x14ac:dyDescent="0.2">
      <c r="A1418" s="62" t="s">
        <v>2842</v>
      </c>
      <c r="B1418" s="55" t="s">
        <v>1698</v>
      </c>
      <c r="C1418" s="55"/>
      <c r="D1418" s="22" t="s">
        <v>1699</v>
      </c>
      <c r="E1418" s="23" t="s">
        <v>35</v>
      </c>
      <c r="F1418" s="24">
        <v>188.5</v>
      </c>
      <c r="G1418" s="25">
        <f>F1418*0.98</f>
        <v>184.73</v>
      </c>
      <c r="H1418" s="25">
        <f>F1418*0.97</f>
        <v>182.845</v>
      </c>
      <c r="I1418" s="25">
        <f>F1418*0.96</f>
        <v>180.95999999999998</v>
      </c>
      <c r="J1418" s="25">
        <f>F1418*0.95</f>
        <v>179.07499999999999</v>
      </c>
      <c r="K1418" s="26" t="s">
        <v>32</v>
      </c>
      <c r="L1418" s="20"/>
      <c r="M1418" s="21">
        <f>L1418*F1418</f>
        <v>0</v>
      </c>
    </row>
    <row r="1419" spans="1:13" ht="24" customHeight="1" outlineLevel="2" x14ac:dyDescent="0.2">
      <c r="A1419" s="62" t="s">
        <v>2842</v>
      </c>
      <c r="B1419" s="54">
        <v>888185</v>
      </c>
      <c r="C1419" s="54"/>
      <c r="D1419" s="22" t="s">
        <v>1700</v>
      </c>
      <c r="E1419" s="23" t="s">
        <v>35</v>
      </c>
      <c r="F1419" s="29">
        <v>149.03</v>
      </c>
      <c r="G1419" s="25">
        <f>F1419*0.98</f>
        <v>146.04939999999999</v>
      </c>
      <c r="H1419" s="25">
        <f>F1419*0.97</f>
        <v>144.5591</v>
      </c>
      <c r="I1419" s="25">
        <f>F1419*0.96</f>
        <v>143.06879999999998</v>
      </c>
      <c r="J1419" s="25">
        <f>F1419*0.95</f>
        <v>141.57849999999999</v>
      </c>
      <c r="K1419" s="26" t="s">
        <v>32</v>
      </c>
      <c r="L1419" s="20"/>
      <c r="M1419" s="21">
        <f>L1419*F1419</f>
        <v>0</v>
      </c>
    </row>
    <row r="1420" spans="1:13" ht="36" customHeight="1" outlineLevel="2" x14ac:dyDescent="0.2">
      <c r="A1420" s="62" t="s">
        <v>2842</v>
      </c>
      <c r="B1420" s="55" t="s">
        <v>1701</v>
      </c>
      <c r="C1420" s="55"/>
      <c r="D1420" s="22" t="s">
        <v>1702</v>
      </c>
      <c r="E1420" s="23" t="s">
        <v>35</v>
      </c>
      <c r="F1420" s="29">
        <v>217.38</v>
      </c>
      <c r="G1420" s="25">
        <f>F1420*0.98</f>
        <v>213.0324</v>
      </c>
      <c r="H1420" s="25">
        <f>F1420*0.97</f>
        <v>210.8586</v>
      </c>
      <c r="I1420" s="25">
        <f>F1420*0.96</f>
        <v>208.6848</v>
      </c>
      <c r="J1420" s="25">
        <f>F1420*0.95</f>
        <v>206.511</v>
      </c>
      <c r="K1420" s="26" t="s">
        <v>32</v>
      </c>
      <c r="L1420" s="20"/>
      <c r="M1420" s="21">
        <f>L1420*F1420</f>
        <v>0</v>
      </c>
    </row>
    <row r="1421" spans="1:13" ht="48" customHeight="1" outlineLevel="2" x14ac:dyDescent="0.2">
      <c r="A1421" s="62" t="s">
        <v>2842</v>
      </c>
      <c r="B1421" s="55" t="s">
        <v>1703</v>
      </c>
      <c r="C1421" s="55"/>
      <c r="D1421" s="22" t="s">
        <v>1704</v>
      </c>
      <c r="E1421" s="23" t="s">
        <v>35</v>
      </c>
      <c r="F1421" s="24">
        <v>162.5</v>
      </c>
      <c r="G1421" s="25">
        <f>F1421*0.98</f>
        <v>159.25</v>
      </c>
      <c r="H1421" s="25">
        <f>F1421*0.97</f>
        <v>157.625</v>
      </c>
      <c r="I1421" s="25">
        <f>F1421*0.96</f>
        <v>156</v>
      </c>
      <c r="J1421" s="25">
        <f>F1421*0.95</f>
        <v>154.375</v>
      </c>
      <c r="K1421" s="26" t="s">
        <v>32</v>
      </c>
      <c r="L1421" s="20"/>
      <c r="M1421" s="21">
        <f>L1421*F1421</f>
        <v>0</v>
      </c>
    </row>
    <row r="1422" spans="1:13" ht="48" customHeight="1" outlineLevel="2" x14ac:dyDescent="0.2">
      <c r="A1422" s="62" t="s">
        <v>2842</v>
      </c>
      <c r="B1422" s="54">
        <v>888137</v>
      </c>
      <c r="C1422" s="54"/>
      <c r="D1422" s="22" t="s">
        <v>1705</v>
      </c>
      <c r="E1422" s="23" t="s">
        <v>35</v>
      </c>
      <c r="F1422" s="29">
        <v>184.88</v>
      </c>
      <c r="G1422" s="25">
        <f>F1422*0.98</f>
        <v>181.1824</v>
      </c>
      <c r="H1422" s="25">
        <f>F1422*0.97</f>
        <v>179.33359999999999</v>
      </c>
      <c r="I1422" s="25">
        <f>F1422*0.96</f>
        <v>177.48479999999998</v>
      </c>
      <c r="J1422" s="25">
        <f>F1422*0.95</f>
        <v>175.636</v>
      </c>
      <c r="K1422" s="26" t="s">
        <v>32</v>
      </c>
      <c r="L1422" s="20"/>
      <c r="M1422" s="21">
        <f>L1422*F1422</f>
        <v>0</v>
      </c>
    </row>
    <row r="1423" spans="1:13" ht="24" customHeight="1" outlineLevel="2" x14ac:dyDescent="0.2">
      <c r="A1423" s="62" t="s">
        <v>2842</v>
      </c>
      <c r="B1423" s="54">
        <v>888128</v>
      </c>
      <c r="C1423" s="54"/>
      <c r="D1423" s="22" t="s">
        <v>1706</v>
      </c>
      <c r="E1423" s="23" t="s">
        <v>35</v>
      </c>
      <c r="F1423" s="27">
        <v>90</v>
      </c>
      <c r="G1423" s="25">
        <f>F1423*0.98</f>
        <v>88.2</v>
      </c>
      <c r="H1423" s="25">
        <f>F1423*0.97</f>
        <v>87.3</v>
      </c>
      <c r="I1423" s="25">
        <f>F1423*0.96</f>
        <v>86.399999999999991</v>
      </c>
      <c r="J1423" s="25">
        <f>F1423*0.95</f>
        <v>85.5</v>
      </c>
      <c r="K1423" s="26" t="s">
        <v>32</v>
      </c>
      <c r="L1423" s="20"/>
      <c r="M1423" s="21">
        <f>L1423*F1423</f>
        <v>0</v>
      </c>
    </row>
    <row r="1424" spans="1:13" ht="24" customHeight="1" outlineLevel="2" x14ac:dyDescent="0.2">
      <c r="A1424" s="62" t="s">
        <v>2842</v>
      </c>
      <c r="B1424" s="55" t="s">
        <v>1707</v>
      </c>
      <c r="C1424" s="55"/>
      <c r="D1424" s="22" t="s">
        <v>1708</v>
      </c>
      <c r="E1424" s="23" t="s">
        <v>35</v>
      </c>
      <c r="F1424" s="29">
        <v>169.94</v>
      </c>
      <c r="G1424" s="25">
        <f>F1424*0.98</f>
        <v>166.5412</v>
      </c>
      <c r="H1424" s="25">
        <f>F1424*0.97</f>
        <v>164.84180000000001</v>
      </c>
      <c r="I1424" s="25">
        <f>F1424*0.96</f>
        <v>163.14239999999998</v>
      </c>
      <c r="J1424" s="25">
        <f>F1424*0.95</f>
        <v>161.44299999999998</v>
      </c>
      <c r="K1424" s="26" t="s">
        <v>32</v>
      </c>
      <c r="L1424" s="20"/>
      <c r="M1424" s="21">
        <f>L1424*F1424</f>
        <v>0</v>
      </c>
    </row>
    <row r="1425" spans="1:13" ht="36" customHeight="1" outlineLevel="2" x14ac:dyDescent="0.2">
      <c r="A1425" s="62" t="s">
        <v>2842</v>
      </c>
      <c r="B1425" s="54">
        <v>888267</v>
      </c>
      <c r="C1425" s="54"/>
      <c r="D1425" s="22" t="s">
        <v>1709</v>
      </c>
      <c r="E1425" s="23" t="s">
        <v>35</v>
      </c>
      <c r="F1425" s="29">
        <v>221.86</v>
      </c>
      <c r="G1425" s="25">
        <f>F1425*0.98</f>
        <v>217.42280000000002</v>
      </c>
      <c r="H1425" s="25">
        <f>F1425*0.97</f>
        <v>215.20420000000001</v>
      </c>
      <c r="I1425" s="25">
        <f>F1425*0.96</f>
        <v>212.98560000000001</v>
      </c>
      <c r="J1425" s="25">
        <f>F1425*0.95</f>
        <v>210.767</v>
      </c>
      <c r="K1425" s="26" t="s">
        <v>32</v>
      </c>
      <c r="L1425" s="20"/>
      <c r="M1425" s="21">
        <f>L1425*F1425</f>
        <v>0</v>
      </c>
    </row>
    <row r="1426" spans="1:13" ht="36" customHeight="1" outlineLevel="2" x14ac:dyDescent="0.2">
      <c r="A1426" s="62" t="s">
        <v>2842</v>
      </c>
      <c r="B1426" s="54">
        <v>888516</v>
      </c>
      <c r="C1426" s="54"/>
      <c r="D1426" s="22" t="s">
        <v>1710</v>
      </c>
      <c r="E1426" s="23" t="s">
        <v>35</v>
      </c>
      <c r="F1426" s="29">
        <v>245.39</v>
      </c>
      <c r="G1426" s="25">
        <f>F1426*0.98</f>
        <v>240.48219999999998</v>
      </c>
      <c r="H1426" s="25">
        <f>F1426*0.97</f>
        <v>238.02829999999997</v>
      </c>
      <c r="I1426" s="25">
        <f>F1426*0.96</f>
        <v>235.57439999999997</v>
      </c>
      <c r="J1426" s="25">
        <f>F1426*0.95</f>
        <v>233.12049999999996</v>
      </c>
      <c r="K1426" s="26" t="s">
        <v>32</v>
      </c>
      <c r="L1426" s="20"/>
      <c r="M1426" s="21">
        <f>L1426*F1426</f>
        <v>0</v>
      </c>
    </row>
    <row r="1427" spans="1:13" ht="24" customHeight="1" outlineLevel="2" x14ac:dyDescent="0.2">
      <c r="A1427" s="62" t="s">
        <v>2842</v>
      </c>
      <c r="B1427" s="55" t="s">
        <v>1711</v>
      </c>
      <c r="C1427" s="55"/>
      <c r="D1427" s="22" t="s">
        <v>1712</v>
      </c>
      <c r="E1427" s="23" t="s">
        <v>35</v>
      </c>
      <c r="F1427" s="29">
        <v>211.77</v>
      </c>
      <c r="G1427" s="25">
        <f>F1427*0.98</f>
        <v>207.53460000000001</v>
      </c>
      <c r="H1427" s="25">
        <f>F1427*0.97</f>
        <v>205.4169</v>
      </c>
      <c r="I1427" s="25">
        <f>F1427*0.96</f>
        <v>203.29920000000001</v>
      </c>
      <c r="J1427" s="25">
        <f>F1427*0.95</f>
        <v>201.1815</v>
      </c>
      <c r="K1427" s="26" t="s">
        <v>32</v>
      </c>
      <c r="L1427" s="20"/>
      <c r="M1427" s="21">
        <f>L1427*F1427</f>
        <v>0</v>
      </c>
    </row>
    <row r="1428" spans="1:13" ht="24" customHeight="1" outlineLevel="2" x14ac:dyDescent="0.2">
      <c r="A1428" s="62" t="s">
        <v>2842</v>
      </c>
      <c r="B1428" s="54">
        <v>888601</v>
      </c>
      <c r="C1428" s="54"/>
      <c r="D1428" s="22" t="s">
        <v>1713</v>
      </c>
      <c r="E1428" s="23" t="s">
        <v>31</v>
      </c>
      <c r="F1428" s="29">
        <v>175.92</v>
      </c>
      <c r="G1428" s="25">
        <f>F1428*0.98</f>
        <v>172.40159999999997</v>
      </c>
      <c r="H1428" s="25">
        <f>F1428*0.97</f>
        <v>170.64239999999998</v>
      </c>
      <c r="I1428" s="25">
        <f>F1428*0.96</f>
        <v>168.88319999999999</v>
      </c>
      <c r="J1428" s="25">
        <f>F1428*0.95</f>
        <v>167.12399999999997</v>
      </c>
      <c r="K1428" s="26" t="s">
        <v>32</v>
      </c>
      <c r="L1428" s="20"/>
      <c r="M1428" s="21">
        <f>L1428*F1428</f>
        <v>0</v>
      </c>
    </row>
    <row r="1429" spans="1:13" ht="24" customHeight="1" outlineLevel="2" x14ac:dyDescent="0.2">
      <c r="A1429" s="62" t="s">
        <v>2842</v>
      </c>
      <c r="B1429" s="55" t="s">
        <v>1714</v>
      </c>
      <c r="C1429" s="55"/>
      <c r="D1429" s="22" t="s">
        <v>1715</v>
      </c>
      <c r="E1429" s="23" t="s">
        <v>35</v>
      </c>
      <c r="F1429" s="27">
        <v>249</v>
      </c>
      <c r="G1429" s="25">
        <f>F1429*0.98</f>
        <v>244.01999999999998</v>
      </c>
      <c r="H1429" s="25">
        <f>F1429*0.97</f>
        <v>241.53</v>
      </c>
      <c r="I1429" s="25">
        <f>F1429*0.96</f>
        <v>239.04</v>
      </c>
      <c r="J1429" s="25">
        <f>F1429*0.95</f>
        <v>236.54999999999998</v>
      </c>
      <c r="K1429" s="26" t="s">
        <v>32</v>
      </c>
      <c r="L1429" s="20"/>
      <c r="M1429" s="21">
        <f>L1429*F1429</f>
        <v>0</v>
      </c>
    </row>
    <row r="1430" spans="1:13" ht="24" customHeight="1" outlineLevel="2" x14ac:dyDescent="0.2">
      <c r="A1430" s="62" t="s">
        <v>2842</v>
      </c>
      <c r="B1430" s="54">
        <v>888463</v>
      </c>
      <c r="C1430" s="54"/>
      <c r="D1430" s="22" t="s">
        <v>1716</v>
      </c>
      <c r="E1430" s="23" t="s">
        <v>35</v>
      </c>
      <c r="F1430" s="24">
        <v>86.5</v>
      </c>
      <c r="G1430" s="25">
        <f>F1430*0.98</f>
        <v>84.77</v>
      </c>
      <c r="H1430" s="25">
        <f>F1430*0.97</f>
        <v>83.905000000000001</v>
      </c>
      <c r="I1430" s="25">
        <f>F1430*0.96</f>
        <v>83.039999999999992</v>
      </c>
      <c r="J1430" s="25">
        <f>F1430*0.95</f>
        <v>82.174999999999997</v>
      </c>
      <c r="K1430" s="26" t="s">
        <v>32</v>
      </c>
      <c r="L1430" s="20"/>
      <c r="M1430" s="21">
        <f>L1430*F1430</f>
        <v>0</v>
      </c>
    </row>
    <row r="1431" spans="1:13" ht="36" customHeight="1" outlineLevel="2" x14ac:dyDescent="0.2">
      <c r="A1431" s="62" t="s">
        <v>2842</v>
      </c>
      <c r="B1431" s="55" t="s">
        <v>1717</v>
      </c>
      <c r="C1431" s="55"/>
      <c r="D1431" s="22" t="s">
        <v>1718</v>
      </c>
      <c r="E1431" s="23" t="s">
        <v>35</v>
      </c>
      <c r="F1431" s="29">
        <v>208.46</v>
      </c>
      <c r="G1431" s="25">
        <f>F1431*0.98</f>
        <v>204.29079999999999</v>
      </c>
      <c r="H1431" s="25">
        <f>F1431*0.97</f>
        <v>202.2062</v>
      </c>
      <c r="I1431" s="25">
        <f>F1431*0.96</f>
        <v>200.1216</v>
      </c>
      <c r="J1431" s="25">
        <f>F1431*0.95</f>
        <v>198.03700000000001</v>
      </c>
      <c r="K1431" s="26" t="s">
        <v>32</v>
      </c>
      <c r="L1431" s="20"/>
      <c r="M1431" s="21">
        <f>L1431*F1431</f>
        <v>0</v>
      </c>
    </row>
    <row r="1432" spans="1:13" ht="24" customHeight="1" outlineLevel="2" x14ac:dyDescent="0.2">
      <c r="A1432" s="62" t="s">
        <v>2842</v>
      </c>
      <c r="B1432" s="54">
        <v>888462</v>
      </c>
      <c r="C1432" s="54"/>
      <c r="D1432" s="22" t="s">
        <v>1719</v>
      </c>
      <c r="E1432" s="23" t="s">
        <v>35</v>
      </c>
      <c r="F1432" s="29">
        <v>140.49</v>
      </c>
      <c r="G1432" s="25">
        <f>F1432*0.98</f>
        <v>137.68020000000001</v>
      </c>
      <c r="H1432" s="25">
        <f>F1432*0.97</f>
        <v>136.27530000000002</v>
      </c>
      <c r="I1432" s="25">
        <f>F1432*0.96</f>
        <v>134.87040000000002</v>
      </c>
      <c r="J1432" s="25">
        <f>F1432*0.95</f>
        <v>133.46549999999999</v>
      </c>
      <c r="K1432" s="26" t="s">
        <v>32</v>
      </c>
      <c r="L1432" s="20"/>
      <c r="M1432" s="21">
        <f>L1432*F1432</f>
        <v>0</v>
      </c>
    </row>
    <row r="1433" spans="1:13" ht="24" customHeight="1" outlineLevel="2" x14ac:dyDescent="0.2">
      <c r="A1433" s="62" t="s">
        <v>2842</v>
      </c>
      <c r="B1433" s="55" t="s">
        <v>1720</v>
      </c>
      <c r="C1433" s="55"/>
      <c r="D1433" s="22" t="s">
        <v>1721</v>
      </c>
      <c r="E1433" s="23" t="s">
        <v>35</v>
      </c>
      <c r="F1433" s="29">
        <v>283.24</v>
      </c>
      <c r="G1433" s="25">
        <f>F1433*0.98</f>
        <v>277.5752</v>
      </c>
      <c r="H1433" s="25">
        <f>F1433*0.97</f>
        <v>274.74279999999999</v>
      </c>
      <c r="I1433" s="25">
        <f>F1433*0.96</f>
        <v>271.91039999999998</v>
      </c>
      <c r="J1433" s="25">
        <f>F1433*0.95</f>
        <v>269.07799999999997</v>
      </c>
      <c r="K1433" s="26" t="s">
        <v>32</v>
      </c>
      <c r="L1433" s="20"/>
      <c r="M1433" s="21">
        <f>L1433*F1433</f>
        <v>0</v>
      </c>
    </row>
    <row r="1434" spans="1:13" ht="24" customHeight="1" outlineLevel="2" x14ac:dyDescent="0.2">
      <c r="A1434" s="62" t="s">
        <v>2842</v>
      </c>
      <c r="B1434" s="54">
        <v>888278</v>
      </c>
      <c r="C1434" s="54"/>
      <c r="D1434" s="22" t="s">
        <v>1722</v>
      </c>
      <c r="E1434" s="23" t="s">
        <v>35</v>
      </c>
      <c r="F1434" s="29">
        <v>170.32</v>
      </c>
      <c r="G1434" s="25">
        <f>F1434*0.98</f>
        <v>166.9136</v>
      </c>
      <c r="H1434" s="25">
        <f>F1434*0.97</f>
        <v>165.21039999999999</v>
      </c>
      <c r="I1434" s="25">
        <f>F1434*0.96</f>
        <v>163.50719999999998</v>
      </c>
      <c r="J1434" s="25">
        <f>F1434*0.95</f>
        <v>161.80399999999997</v>
      </c>
      <c r="K1434" s="26" t="s">
        <v>32</v>
      </c>
      <c r="L1434" s="20"/>
      <c r="M1434" s="21">
        <f>L1434*F1434</f>
        <v>0</v>
      </c>
    </row>
    <row r="1435" spans="1:13" ht="24" customHeight="1" outlineLevel="2" x14ac:dyDescent="0.2">
      <c r="A1435" s="62" t="s">
        <v>2842</v>
      </c>
      <c r="B1435" s="55" t="s">
        <v>1723</v>
      </c>
      <c r="C1435" s="55"/>
      <c r="D1435" s="22" t="s">
        <v>1724</v>
      </c>
      <c r="E1435" s="23" t="s">
        <v>35</v>
      </c>
      <c r="F1435" s="29">
        <v>135.94999999999999</v>
      </c>
      <c r="G1435" s="25">
        <f>F1435*0.98</f>
        <v>133.23099999999999</v>
      </c>
      <c r="H1435" s="25">
        <f>F1435*0.97</f>
        <v>131.8715</v>
      </c>
      <c r="I1435" s="25">
        <f>F1435*0.96</f>
        <v>130.51199999999997</v>
      </c>
      <c r="J1435" s="25">
        <f>F1435*0.95</f>
        <v>129.15249999999997</v>
      </c>
      <c r="K1435" s="26" t="s">
        <v>32</v>
      </c>
      <c r="L1435" s="20"/>
      <c r="M1435" s="21">
        <f>L1435*F1435</f>
        <v>0</v>
      </c>
    </row>
    <row r="1436" spans="1:13" ht="24" customHeight="1" outlineLevel="2" x14ac:dyDescent="0.2">
      <c r="A1436" s="62" t="s">
        <v>2842</v>
      </c>
      <c r="B1436" s="54">
        <v>888563</v>
      </c>
      <c r="C1436" s="54"/>
      <c r="D1436" s="22" t="s">
        <v>1725</v>
      </c>
      <c r="E1436" s="23" t="s">
        <v>35</v>
      </c>
      <c r="F1436" s="29">
        <v>189.36</v>
      </c>
      <c r="G1436" s="25">
        <f>F1436*0.98</f>
        <v>185.5728</v>
      </c>
      <c r="H1436" s="25">
        <f>F1436*0.97</f>
        <v>183.67920000000001</v>
      </c>
      <c r="I1436" s="25">
        <f>F1436*0.96</f>
        <v>181.78560000000002</v>
      </c>
      <c r="J1436" s="25">
        <f>F1436*0.95</f>
        <v>179.892</v>
      </c>
      <c r="K1436" s="26" t="s">
        <v>32</v>
      </c>
      <c r="L1436" s="20"/>
      <c r="M1436" s="21">
        <f>L1436*F1436</f>
        <v>0</v>
      </c>
    </row>
    <row r="1437" spans="1:13" ht="24" customHeight="1" outlineLevel="2" x14ac:dyDescent="0.2">
      <c r="A1437" s="62" t="s">
        <v>2842</v>
      </c>
      <c r="B1437" s="55" t="s">
        <v>1726</v>
      </c>
      <c r="C1437" s="55"/>
      <c r="D1437" s="22" t="s">
        <v>1727</v>
      </c>
      <c r="E1437" s="23" t="s">
        <v>35</v>
      </c>
      <c r="F1437" s="29">
        <v>209.53</v>
      </c>
      <c r="G1437" s="25">
        <f>F1437*0.98</f>
        <v>205.33939999999998</v>
      </c>
      <c r="H1437" s="25">
        <f>F1437*0.97</f>
        <v>203.2441</v>
      </c>
      <c r="I1437" s="25">
        <f>F1437*0.96</f>
        <v>201.14879999999999</v>
      </c>
      <c r="J1437" s="25">
        <f>F1437*0.95</f>
        <v>199.05349999999999</v>
      </c>
      <c r="K1437" s="26" t="s">
        <v>32</v>
      </c>
      <c r="L1437" s="20"/>
      <c r="M1437" s="21">
        <f>L1437*F1437</f>
        <v>0</v>
      </c>
    </row>
    <row r="1438" spans="1:13" ht="24" customHeight="1" outlineLevel="2" x14ac:dyDescent="0.2">
      <c r="A1438" s="62" t="s">
        <v>2842</v>
      </c>
      <c r="B1438" s="54">
        <v>888176</v>
      </c>
      <c r="C1438" s="54"/>
      <c r="D1438" s="22" t="s">
        <v>1728</v>
      </c>
      <c r="E1438" s="23" t="s">
        <v>35</v>
      </c>
      <c r="F1438" s="27">
        <v>188</v>
      </c>
      <c r="G1438" s="25">
        <f>F1438*0.98</f>
        <v>184.24</v>
      </c>
      <c r="H1438" s="25">
        <f>F1438*0.97</f>
        <v>182.35999999999999</v>
      </c>
      <c r="I1438" s="25">
        <f>F1438*0.96</f>
        <v>180.48</v>
      </c>
      <c r="J1438" s="25">
        <f>F1438*0.95</f>
        <v>178.6</v>
      </c>
      <c r="K1438" s="26" t="s">
        <v>32</v>
      </c>
      <c r="L1438" s="20"/>
      <c r="M1438" s="21">
        <f>L1438*F1438</f>
        <v>0</v>
      </c>
    </row>
    <row r="1439" spans="1:13" ht="24" customHeight="1" outlineLevel="2" x14ac:dyDescent="0.2">
      <c r="A1439" s="62" t="s">
        <v>2842</v>
      </c>
      <c r="B1439" s="54">
        <v>888138</v>
      </c>
      <c r="C1439" s="54"/>
      <c r="D1439" s="22" t="s">
        <v>1729</v>
      </c>
      <c r="E1439" s="23" t="s">
        <v>31</v>
      </c>
      <c r="F1439" s="27">
        <v>179</v>
      </c>
      <c r="G1439" s="25">
        <f>F1439*0.98</f>
        <v>175.42</v>
      </c>
      <c r="H1439" s="25">
        <f>F1439*0.97</f>
        <v>173.63</v>
      </c>
      <c r="I1439" s="25">
        <f>F1439*0.96</f>
        <v>171.84</v>
      </c>
      <c r="J1439" s="25">
        <f>F1439*0.95</f>
        <v>170.04999999999998</v>
      </c>
      <c r="K1439" s="26" t="s">
        <v>32</v>
      </c>
      <c r="L1439" s="20"/>
      <c r="M1439" s="21">
        <f>L1439*F1439</f>
        <v>0</v>
      </c>
    </row>
    <row r="1440" spans="1:13" ht="24" customHeight="1" outlineLevel="2" x14ac:dyDescent="0.2">
      <c r="A1440" s="62" t="s">
        <v>2842</v>
      </c>
      <c r="B1440" s="54">
        <v>888125</v>
      </c>
      <c r="C1440" s="54"/>
      <c r="D1440" s="22" t="s">
        <v>1730</v>
      </c>
      <c r="E1440" s="23" t="s">
        <v>35</v>
      </c>
      <c r="F1440" s="29">
        <v>178.16</v>
      </c>
      <c r="G1440" s="25">
        <f>F1440*0.98</f>
        <v>174.5968</v>
      </c>
      <c r="H1440" s="25">
        <f>F1440*0.97</f>
        <v>172.8152</v>
      </c>
      <c r="I1440" s="25">
        <f>F1440*0.96</f>
        <v>171.03359999999998</v>
      </c>
      <c r="J1440" s="25">
        <f>F1440*0.95</f>
        <v>169.25199999999998</v>
      </c>
      <c r="K1440" s="26" t="s">
        <v>32</v>
      </c>
      <c r="L1440" s="20"/>
      <c r="M1440" s="21">
        <f>L1440*F1440</f>
        <v>0</v>
      </c>
    </row>
    <row r="1441" spans="1:13" ht="24" customHeight="1" outlineLevel="2" x14ac:dyDescent="0.2">
      <c r="A1441" s="62" t="s">
        <v>2842</v>
      </c>
      <c r="B1441" s="55" t="s">
        <v>1731</v>
      </c>
      <c r="C1441" s="55"/>
      <c r="D1441" s="22" t="s">
        <v>1732</v>
      </c>
      <c r="E1441" s="23" t="s">
        <v>35</v>
      </c>
      <c r="F1441" s="24">
        <v>179.5</v>
      </c>
      <c r="G1441" s="25">
        <f>F1441*0.98</f>
        <v>175.91</v>
      </c>
      <c r="H1441" s="25">
        <f>F1441*0.97</f>
        <v>174.11500000000001</v>
      </c>
      <c r="I1441" s="25">
        <f>F1441*0.96</f>
        <v>172.32</v>
      </c>
      <c r="J1441" s="25">
        <f>F1441*0.95</f>
        <v>170.52500000000001</v>
      </c>
      <c r="K1441" s="26" t="s">
        <v>32</v>
      </c>
      <c r="L1441" s="20"/>
      <c r="M1441" s="21">
        <f>L1441*F1441</f>
        <v>0</v>
      </c>
    </row>
    <row r="1442" spans="1:13" ht="36" customHeight="1" outlineLevel="2" x14ac:dyDescent="0.2">
      <c r="A1442" s="62" t="s">
        <v>2842</v>
      </c>
      <c r="B1442" s="54">
        <v>888223</v>
      </c>
      <c r="C1442" s="54"/>
      <c r="D1442" s="22" t="s">
        <v>1733</v>
      </c>
      <c r="E1442" s="23" t="s">
        <v>35</v>
      </c>
      <c r="F1442" s="29">
        <v>184.88</v>
      </c>
      <c r="G1442" s="25">
        <f>F1442*0.98</f>
        <v>181.1824</v>
      </c>
      <c r="H1442" s="25">
        <f>F1442*0.97</f>
        <v>179.33359999999999</v>
      </c>
      <c r="I1442" s="25">
        <f>F1442*0.96</f>
        <v>177.48479999999998</v>
      </c>
      <c r="J1442" s="25">
        <f>F1442*0.95</f>
        <v>175.636</v>
      </c>
      <c r="K1442" s="26" t="s">
        <v>32</v>
      </c>
      <c r="L1442" s="20"/>
      <c r="M1442" s="21">
        <f>L1442*F1442</f>
        <v>0</v>
      </c>
    </row>
    <row r="1443" spans="1:13" ht="36" customHeight="1" outlineLevel="2" x14ac:dyDescent="0.2">
      <c r="A1443" s="62" t="s">
        <v>2842</v>
      </c>
      <c r="B1443" s="54">
        <v>88011</v>
      </c>
      <c r="C1443" s="54"/>
      <c r="D1443" s="22" t="s">
        <v>1734</v>
      </c>
      <c r="E1443" s="23" t="s">
        <v>31</v>
      </c>
      <c r="F1443" s="29">
        <v>147.91</v>
      </c>
      <c r="G1443" s="25">
        <f>F1443*0.98</f>
        <v>144.95179999999999</v>
      </c>
      <c r="H1443" s="25">
        <f>F1443*0.97</f>
        <v>143.4727</v>
      </c>
      <c r="I1443" s="25">
        <f>F1443*0.96</f>
        <v>141.99359999999999</v>
      </c>
      <c r="J1443" s="25">
        <f>F1443*0.95</f>
        <v>140.5145</v>
      </c>
      <c r="K1443" s="26" t="s">
        <v>32</v>
      </c>
      <c r="L1443" s="20"/>
      <c r="M1443" s="21">
        <f>L1443*F1443</f>
        <v>0</v>
      </c>
    </row>
    <row r="1444" spans="1:13" ht="36" customHeight="1" outlineLevel="2" x14ac:dyDescent="0.2">
      <c r="A1444" s="62" t="s">
        <v>2842</v>
      </c>
      <c r="B1444" s="55" t="s">
        <v>1735</v>
      </c>
      <c r="C1444" s="55"/>
      <c r="D1444" s="22" t="s">
        <v>1736</v>
      </c>
      <c r="E1444" s="23" t="s">
        <v>35</v>
      </c>
      <c r="F1444" s="24">
        <v>103.5</v>
      </c>
      <c r="G1444" s="25">
        <f>F1444*0.98</f>
        <v>101.42999999999999</v>
      </c>
      <c r="H1444" s="25">
        <f>F1444*0.97</f>
        <v>100.395</v>
      </c>
      <c r="I1444" s="25">
        <f>F1444*0.96</f>
        <v>99.36</v>
      </c>
      <c r="J1444" s="25">
        <f>F1444*0.95</f>
        <v>98.324999999999989</v>
      </c>
      <c r="K1444" s="26" t="s">
        <v>32</v>
      </c>
      <c r="L1444" s="20"/>
      <c r="M1444" s="21">
        <f>L1444*F1444</f>
        <v>0</v>
      </c>
    </row>
    <row r="1445" spans="1:13" ht="36" customHeight="1" outlineLevel="2" x14ac:dyDescent="0.2">
      <c r="A1445" s="62" t="s">
        <v>2842</v>
      </c>
      <c r="B1445" s="54">
        <v>88021</v>
      </c>
      <c r="C1445" s="54"/>
      <c r="D1445" s="22" t="s">
        <v>1737</v>
      </c>
      <c r="E1445" s="23" t="s">
        <v>35</v>
      </c>
      <c r="F1445" s="29">
        <v>137.82</v>
      </c>
      <c r="G1445" s="25">
        <f>F1445*0.98</f>
        <v>135.06359999999998</v>
      </c>
      <c r="H1445" s="25">
        <f>F1445*0.97</f>
        <v>133.68539999999999</v>
      </c>
      <c r="I1445" s="25">
        <f>F1445*0.96</f>
        <v>132.30719999999999</v>
      </c>
      <c r="J1445" s="25">
        <f>F1445*0.95</f>
        <v>130.92899999999997</v>
      </c>
      <c r="K1445" s="26" t="s">
        <v>32</v>
      </c>
      <c r="L1445" s="20"/>
      <c r="M1445" s="21">
        <f>L1445*F1445</f>
        <v>0</v>
      </c>
    </row>
    <row r="1446" spans="1:13" ht="24" customHeight="1" outlineLevel="2" x14ac:dyDescent="0.2">
      <c r="A1446" s="62" t="s">
        <v>2842</v>
      </c>
      <c r="B1446" s="54">
        <v>888181</v>
      </c>
      <c r="C1446" s="54"/>
      <c r="D1446" s="22" t="s">
        <v>1738</v>
      </c>
      <c r="E1446" s="23" t="s">
        <v>35</v>
      </c>
      <c r="F1446" s="29">
        <v>222.98</v>
      </c>
      <c r="G1446" s="25">
        <f>F1446*0.98</f>
        <v>218.5204</v>
      </c>
      <c r="H1446" s="25">
        <f>F1446*0.97</f>
        <v>216.29059999999998</v>
      </c>
      <c r="I1446" s="25">
        <f>F1446*0.96</f>
        <v>214.06079999999997</v>
      </c>
      <c r="J1446" s="25">
        <f>F1446*0.95</f>
        <v>211.83099999999999</v>
      </c>
      <c r="K1446" s="26" t="s">
        <v>32</v>
      </c>
      <c r="L1446" s="20"/>
      <c r="M1446" s="21">
        <f>L1446*F1446</f>
        <v>0</v>
      </c>
    </row>
    <row r="1447" spans="1:13" ht="36" customHeight="1" outlineLevel="2" x14ac:dyDescent="0.2">
      <c r="A1447" s="62" t="s">
        <v>2842</v>
      </c>
      <c r="B1447" s="54">
        <v>888212</v>
      </c>
      <c r="C1447" s="54"/>
      <c r="D1447" s="22" t="s">
        <v>1739</v>
      </c>
      <c r="E1447" s="23" t="s">
        <v>35</v>
      </c>
      <c r="F1447" s="24">
        <v>167.5</v>
      </c>
      <c r="G1447" s="25">
        <f>F1447*0.98</f>
        <v>164.15</v>
      </c>
      <c r="H1447" s="25">
        <f>F1447*0.97</f>
        <v>162.47499999999999</v>
      </c>
      <c r="I1447" s="25">
        <f>F1447*0.96</f>
        <v>160.79999999999998</v>
      </c>
      <c r="J1447" s="25">
        <f>F1447*0.95</f>
        <v>159.125</v>
      </c>
      <c r="K1447" s="26" t="s">
        <v>32</v>
      </c>
      <c r="L1447" s="20"/>
      <c r="M1447" s="21">
        <f>L1447*F1447</f>
        <v>0</v>
      </c>
    </row>
    <row r="1448" spans="1:13" ht="24" customHeight="1" outlineLevel="2" x14ac:dyDescent="0.2">
      <c r="A1448" s="62" t="s">
        <v>2842</v>
      </c>
      <c r="B1448" s="54">
        <v>88037</v>
      </c>
      <c r="C1448" s="54"/>
      <c r="D1448" s="22" t="s">
        <v>1740</v>
      </c>
      <c r="E1448" s="23" t="s">
        <v>31</v>
      </c>
      <c r="F1448" s="29">
        <v>172.56</v>
      </c>
      <c r="G1448" s="25">
        <f>F1448*0.98</f>
        <v>169.1088</v>
      </c>
      <c r="H1448" s="25">
        <f>F1448*0.97</f>
        <v>167.38319999999999</v>
      </c>
      <c r="I1448" s="25">
        <f>F1448*0.96</f>
        <v>165.6576</v>
      </c>
      <c r="J1448" s="25">
        <f>F1448*0.95</f>
        <v>163.93199999999999</v>
      </c>
      <c r="K1448" s="26" t="s">
        <v>32</v>
      </c>
      <c r="L1448" s="20"/>
      <c r="M1448" s="21">
        <f>L1448*F1448</f>
        <v>0</v>
      </c>
    </row>
    <row r="1449" spans="1:13" ht="48" customHeight="1" outlineLevel="2" x14ac:dyDescent="0.2">
      <c r="A1449" s="62" t="s">
        <v>2842</v>
      </c>
      <c r="B1449" s="55" t="s">
        <v>1741</v>
      </c>
      <c r="C1449" s="55"/>
      <c r="D1449" s="22" t="s">
        <v>1742</v>
      </c>
      <c r="E1449" s="23" t="s">
        <v>35</v>
      </c>
      <c r="F1449" s="29">
        <v>208.41</v>
      </c>
      <c r="G1449" s="25">
        <f>F1449*0.98</f>
        <v>204.24179999999998</v>
      </c>
      <c r="H1449" s="25">
        <f>F1449*0.97</f>
        <v>202.15769999999998</v>
      </c>
      <c r="I1449" s="25">
        <f>F1449*0.96</f>
        <v>200.0736</v>
      </c>
      <c r="J1449" s="25">
        <f>F1449*0.95</f>
        <v>197.98949999999999</v>
      </c>
      <c r="K1449" s="26" t="s">
        <v>32</v>
      </c>
      <c r="L1449" s="20"/>
      <c r="M1449" s="21">
        <f>L1449*F1449</f>
        <v>0</v>
      </c>
    </row>
    <row r="1450" spans="1:13" ht="24" customHeight="1" outlineLevel="2" x14ac:dyDescent="0.2">
      <c r="A1450" s="62" t="s">
        <v>2842</v>
      </c>
      <c r="B1450" s="55" t="s">
        <v>1743</v>
      </c>
      <c r="C1450" s="55"/>
      <c r="D1450" s="22" t="s">
        <v>1744</v>
      </c>
      <c r="E1450" s="23" t="s">
        <v>35</v>
      </c>
      <c r="F1450" s="29">
        <v>203.93</v>
      </c>
      <c r="G1450" s="25">
        <f>F1450*0.98</f>
        <v>199.85140000000001</v>
      </c>
      <c r="H1450" s="25">
        <f>F1450*0.97</f>
        <v>197.81210000000002</v>
      </c>
      <c r="I1450" s="25">
        <f>F1450*0.96</f>
        <v>195.77279999999999</v>
      </c>
      <c r="J1450" s="25">
        <f>F1450*0.95</f>
        <v>193.73349999999999</v>
      </c>
      <c r="K1450" s="26" t="s">
        <v>32</v>
      </c>
      <c r="L1450" s="20"/>
      <c r="M1450" s="21">
        <f>L1450*F1450</f>
        <v>0</v>
      </c>
    </row>
    <row r="1451" spans="1:13" ht="24" customHeight="1" outlineLevel="2" x14ac:dyDescent="0.2">
      <c r="A1451" s="62" t="s">
        <v>2842</v>
      </c>
      <c r="B1451" s="55" t="s">
        <v>1745</v>
      </c>
      <c r="C1451" s="55"/>
      <c r="D1451" s="22" t="s">
        <v>1746</v>
      </c>
      <c r="E1451" s="23" t="s">
        <v>31</v>
      </c>
      <c r="F1451" s="29">
        <v>160.22999999999999</v>
      </c>
      <c r="G1451" s="25">
        <f>F1451*0.98</f>
        <v>157.02539999999999</v>
      </c>
      <c r="H1451" s="25">
        <f>F1451*0.97</f>
        <v>155.42309999999998</v>
      </c>
      <c r="I1451" s="25">
        <f>F1451*0.96</f>
        <v>153.82079999999999</v>
      </c>
      <c r="J1451" s="25">
        <f>F1451*0.95</f>
        <v>152.21849999999998</v>
      </c>
      <c r="K1451" s="26" t="s">
        <v>32</v>
      </c>
      <c r="L1451" s="20"/>
      <c r="M1451" s="21">
        <f>L1451*F1451</f>
        <v>0</v>
      </c>
    </row>
    <row r="1452" spans="1:13" ht="24" customHeight="1" outlineLevel="2" x14ac:dyDescent="0.2">
      <c r="A1452" s="62" t="s">
        <v>2842</v>
      </c>
      <c r="B1452" s="55" t="s">
        <v>1747</v>
      </c>
      <c r="C1452" s="55"/>
      <c r="D1452" s="22" t="s">
        <v>1748</v>
      </c>
      <c r="E1452" s="23" t="s">
        <v>35</v>
      </c>
      <c r="F1452" s="29">
        <v>263.32</v>
      </c>
      <c r="G1452" s="25">
        <f>F1452*0.98</f>
        <v>258.05359999999996</v>
      </c>
      <c r="H1452" s="25">
        <f>F1452*0.97</f>
        <v>255.42039999999997</v>
      </c>
      <c r="I1452" s="25">
        <f>F1452*0.96</f>
        <v>252.78719999999998</v>
      </c>
      <c r="J1452" s="25">
        <f>F1452*0.95</f>
        <v>250.15399999999997</v>
      </c>
      <c r="K1452" s="26" t="s">
        <v>32</v>
      </c>
      <c r="L1452" s="20"/>
      <c r="M1452" s="21">
        <f>L1452*F1452</f>
        <v>0</v>
      </c>
    </row>
    <row r="1453" spans="1:13" ht="24" customHeight="1" outlineLevel="2" x14ac:dyDescent="0.2">
      <c r="A1453" s="62" t="s">
        <v>2842</v>
      </c>
      <c r="B1453" s="54">
        <v>888286</v>
      </c>
      <c r="C1453" s="54"/>
      <c r="D1453" s="22" t="s">
        <v>1749</v>
      </c>
      <c r="E1453" s="23" t="s">
        <v>35</v>
      </c>
      <c r="F1453" s="29">
        <v>179.01</v>
      </c>
      <c r="G1453" s="25">
        <f>F1453*0.98</f>
        <v>175.4298</v>
      </c>
      <c r="H1453" s="25">
        <f>F1453*0.97</f>
        <v>173.63969999999998</v>
      </c>
      <c r="I1453" s="25">
        <f>F1453*0.96</f>
        <v>171.84959999999998</v>
      </c>
      <c r="J1453" s="25">
        <f>F1453*0.95</f>
        <v>170.05949999999999</v>
      </c>
      <c r="K1453" s="26" t="s">
        <v>32</v>
      </c>
      <c r="L1453" s="20"/>
      <c r="M1453" s="21">
        <f>L1453*F1453</f>
        <v>0</v>
      </c>
    </row>
    <row r="1454" spans="1:13" ht="48" customHeight="1" outlineLevel="2" x14ac:dyDescent="0.2">
      <c r="A1454" s="62" t="s">
        <v>2842</v>
      </c>
      <c r="B1454" s="54">
        <v>88045</v>
      </c>
      <c r="C1454" s="54"/>
      <c r="D1454" s="22" t="s">
        <v>1750</v>
      </c>
      <c r="E1454" s="23" t="s">
        <v>35</v>
      </c>
      <c r="F1454" s="29">
        <v>165.83</v>
      </c>
      <c r="G1454" s="25">
        <f>F1454*0.98</f>
        <v>162.51340000000002</v>
      </c>
      <c r="H1454" s="25">
        <f>F1454*0.97</f>
        <v>160.85510000000002</v>
      </c>
      <c r="I1454" s="25">
        <f>F1454*0.96</f>
        <v>159.1968</v>
      </c>
      <c r="J1454" s="25">
        <f>F1454*0.95</f>
        <v>157.5385</v>
      </c>
      <c r="K1454" s="26" t="s">
        <v>32</v>
      </c>
      <c r="L1454" s="20"/>
      <c r="M1454" s="21">
        <f>L1454*F1454</f>
        <v>0</v>
      </c>
    </row>
    <row r="1455" spans="1:13" ht="48" customHeight="1" outlineLevel="2" x14ac:dyDescent="0.2">
      <c r="A1455" s="62" t="s">
        <v>2842</v>
      </c>
      <c r="B1455" s="55" t="s">
        <v>1751</v>
      </c>
      <c r="C1455" s="55"/>
      <c r="D1455" s="22" t="s">
        <v>1752</v>
      </c>
      <c r="E1455" s="23" t="s">
        <v>31</v>
      </c>
      <c r="F1455" s="29">
        <v>178.16</v>
      </c>
      <c r="G1455" s="25">
        <f>F1455*0.98</f>
        <v>174.5968</v>
      </c>
      <c r="H1455" s="25">
        <f>F1455*0.97</f>
        <v>172.8152</v>
      </c>
      <c r="I1455" s="25">
        <f>F1455*0.96</f>
        <v>171.03359999999998</v>
      </c>
      <c r="J1455" s="25">
        <f>F1455*0.95</f>
        <v>169.25199999999998</v>
      </c>
      <c r="K1455" s="26" t="s">
        <v>32</v>
      </c>
      <c r="L1455" s="20"/>
      <c r="M1455" s="21">
        <f>L1455*F1455</f>
        <v>0</v>
      </c>
    </row>
    <row r="1456" spans="1:13" ht="24" customHeight="1" outlineLevel="2" x14ac:dyDescent="0.2">
      <c r="A1456" s="62" t="s">
        <v>2842</v>
      </c>
      <c r="B1456" s="55" t="s">
        <v>1753</v>
      </c>
      <c r="C1456" s="55"/>
      <c r="D1456" s="22" t="s">
        <v>1754</v>
      </c>
      <c r="E1456" s="23" t="s">
        <v>35</v>
      </c>
      <c r="F1456" s="24">
        <v>330.5</v>
      </c>
      <c r="G1456" s="25">
        <f>F1456*0.98</f>
        <v>323.89</v>
      </c>
      <c r="H1456" s="25">
        <f>F1456*0.97</f>
        <v>320.58499999999998</v>
      </c>
      <c r="I1456" s="25">
        <f>F1456*0.96</f>
        <v>317.27999999999997</v>
      </c>
      <c r="J1456" s="25">
        <f>F1456*0.95</f>
        <v>313.97499999999997</v>
      </c>
      <c r="K1456" s="26" t="s">
        <v>32</v>
      </c>
      <c r="L1456" s="20"/>
      <c r="M1456" s="21">
        <f>L1456*F1456</f>
        <v>0</v>
      </c>
    </row>
    <row r="1457" spans="1:13" ht="24" customHeight="1" outlineLevel="2" x14ac:dyDescent="0.2">
      <c r="A1457" s="62" t="s">
        <v>2842</v>
      </c>
      <c r="B1457" s="55" t="s">
        <v>1755</v>
      </c>
      <c r="C1457" s="55"/>
      <c r="D1457" s="22" t="s">
        <v>1756</v>
      </c>
      <c r="E1457" s="23" t="s">
        <v>35</v>
      </c>
      <c r="F1457" s="24">
        <v>242.5</v>
      </c>
      <c r="G1457" s="25">
        <f>F1457*0.98</f>
        <v>237.65</v>
      </c>
      <c r="H1457" s="25">
        <f>F1457*0.97</f>
        <v>235.22499999999999</v>
      </c>
      <c r="I1457" s="25">
        <f>F1457*0.96</f>
        <v>232.79999999999998</v>
      </c>
      <c r="J1457" s="25">
        <f>F1457*0.95</f>
        <v>230.375</v>
      </c>
      <c r="K1457" s="26" t="s">
        <v>32</v>
      </c>
      <c r="L1457" s="20"/>
      <c r="M1457" s="21">
        <f>L1457*F1457</f>
        <v>0</v>
      </c>
    </row>
    <row r="1458" spans="1:13" ht="36" customHeight="1" outlineLevel="2" x14ac:dyDescent="0.2">
      <c r="A1458" s="62" t="s">
        <v>2842</v>
      </c>
      <c r="B1458" s="55" t="s">
        <v>1757</v>
      </c>
      <c r="C1458" s="55"/>
      <c r="D1458" s="22" t="s">
        <v>1758</v>
      </c>
      <c r="E1458" s="23" t="s">
        <v>35</v>
      </c>
      <c r="F1458" s="29">
        <v>893.04</v>
      </c>
      <c r="G1458" s="25">
        <f>F1458*0.98</f>
        <v>875.17919999999992</v>
      </c>
      <c r="H1458" s="25">
        <f>F1458*0.97</f>
        <v>866.24879999999996</v>
      </c>
      <c r="I1458" s="25">
        <f>F1458*0.96</f>
        <v>857.31839999999988</v>
      </c>
      <c r="J1458" s="25">
        <f>F1458*0.95</f>
        <v>848.38799999999992</v>
      </c>
      <c r="K1458" s="26" t="s">
        <v>32</v>
      </c>
      <c r="L1458" s="20"/>
      <c r="M1458" s="21">
        <f>L1458*F1458</f>
        <v>0</v>
      </c>
    </row>
    <row r="1459" spans="1:13" ht="36" customHeight="1" outlineLevel="2" x14ac:dyDescent="0.2">
      <c r="A1459" s="62" t="s">
        <v>2842</v>
      </c>
      <c r="B1459" s="55" t="s">
        <v>1759</v>
      </c>
      <c r="C1459" s="55"/>
      <c r="D1459" s="22" t="s">
        <v>1760</v>
      </c>
      <c r="E1459" s="23" t="s">
        <v>35</v>
      </c>
      <c r="F1459" s="31">
        <v>1078.3499999999999</v>
      </c>
      <c r="G1459" s="25">
        <f>F1459*0.98</f>
        <v>1056.7829999999999</v>
      </c>
      <c r="H1459" s="25">
        <f>F1459*0.97</f>
        <v>1045.9994999999999</v>
      </c>
      <c r="I1459" s="25">
        <f>F1459*0.96</f>
        <v>1035.2159999999999</v>
      </c>
      <c r="J1459" s="25">
        <f>F1459*0.95</f>
        <v>1024.4324999999999</v>
      </c>
      <c r="K1459" s="26" t="s">
        <v>32</v>
      </c>
      <c r="L1459" s="20"/>
      <c r="M1459" s="21">
        <f>L1459*F1459</f>
        <v>0</v>
      </c>
    </row>
    <row r="1460" spans="1:13" ht="24" customHeight="1" outlineLevel="2" x14ac:dyDescent="0.2">
      <c r="A1460" s="62" t="s">
        <v>2842</v>
      </c>
      <c r="B1460" s="54">
        <v>888472</v>
      </c>
      <c r="C1460" s="54"/>
      <c r="D1460" s="22" t="s">
        <v>1761</v>
      </c>
      <c r="E1460" s="23" t="s">
        <v>35</v>
      </c>
      <c r="F1460" s="24">
        <v>123.5</v>
      </c>
      <c r="G1460" s="25">
        <f>F1460*0.98</f>
        <v>121.03</v>
      </c>
      <c r="H1460" s="25">
        <f>F1460*0.97</f>
        <v>119.795</v>
      </c>
      <c r="I1460" s="25">
        <f>F1460*0.96</f>
        <v>118.56</v>
      </c>
      <c r="J1460" s="25">
        <f>F1460*0.95</f>
        <v>117.32499999999999</v>
      </c>
      <c r="K1460" s="26" t="s">
        <v>32</v>
      </c>
      <c r="L1460" s="20"/>
      <c r="M1460" s="21">
        <f>L1460*F1460</f>
        <v>0</v>
      </c>
    </row>
    <row r="1461" spans="1:13" ht="24" customHeight="1" outlineLevel="2" x14ac:dyDescent="0.2">
      <c r="A1461" s="62" t="s">
        <v>2842</v>
      </c>
      <c r="B1461" s="54">
        <v>888507</v>
      </c>
      <c r="C1461" s="54"/>
      <c r="D1461" s="22" t="s">
        <v>1762</v>
      </c>
      <c r="E1461" s="23" t="s">
        <v>35</v>
      </c>
      <c r="F1461" s="29">
        <v>188.24</v>
      </c>
      <c r="G1461" s="25">
        <f>F1461*0.98</f>
        <v>184.4752</v>
      </c>
      <c r="H1461" s="25">
        <f>F1461*0.97</f>
        <v>182.59280000000001</v>
      </c>
      <c r="I1461" s="25">
        <f>F1461*0.96</f>
        <v>180.71039999999999</v>
      </c>
      <c r="J1461" s="25">
        <f>F1461*0.95</f>
        <v>178.828</v>
      </c>
      <c r="K1461" s="26" t="s">
        <v>32</v>
      </c>
      <c r="L1461" s="20"/>
      <c r="M1461" s="21">
        <f>L1461*F1461</f>
        <v>0</v>
      </c>
    </row>
    <row r="1462" spans="1:13" ht="48" customHeight="1" outlineLevel="2" x14ac:dyDescent="0.2">
      <c r="A1462" s="62" t="s">
        <v>2842</v>
      </c>
      <c r="B1462" s="54">
        <v>88028</v>
      </c>
      <c r="C1462" s="54"/>
      <c r="D1462" s="22" t="s">
        <v>1763</v>
      </c>
      <c r="E1462" s="23" t="s">
        <v>31</v>
      </c>
      <c r="F1462" s="29">
        <v>168.81</v>
      </c>
      <c r="G1462" s="25">
        <f>F1462*0.98</f>
        <v>165.43379999999999</v>
      </c>
      <c r="H1462" s="25">
        <f>F1462*0.97</f>
        <v>163.7457</v>
      </c>
      <c r="I1462" s="25">
        <f>F1462*0.96</f>
        <v>162.05760000000001</v>
      </c>
      <c r="J1462" s="25">
        <f>F1462*0.95</f>
        <v>160.36949999999999</v>
      </c>
      <c r="K1462" s="26" t="s">
        <v>32</v>
      </c>
      <c r="L1462" s="20"/>
      <c r="M1462" s="21">
        <f>L1462*F1462</f>
        <v>0</v>
      </c>
    </row>
    <row r="1463" spans="1:13" ht="36" customHeight="1" outlineLevel="2" x14ac:dyDescent="0.2">
      <c r="A1463" s="62" t="s">
        <v>2842</v>
      </c>
      <c r="B1463" s="55" t="s">
        <v>1764</v>
      </c>
      <c r="C1463" s="55"/>
      <c r="D1463" s="22" t="s">
        <v>1765</v>
      </c>
      <c r="E1463" s="23" t="s">
        <v>35</v>
      </c>
      <c r="F1463" s="29">
        <v>205.05</v>
      </c>
      <c r="G1463" s="25">
        <f>F1463*0.98</f>
        <v>200.94900000000001</v>
      </c>
      <c r="H1463" s="25">
        <f>F1463*0.97</f>
        <v>198.89850000000001</v>
      </c>
      <c r="I1463" s="25">
        <f>F1463*0.96</f>
        <v>196.84800000000001</v>
      </c>
      <c r="J1463" s="25">
        <f>F1463*0.95</f>
        <v>194.79750000000001</v>
      </c>
      <c r="K1463" s="26" t="s">
        <v>32</v>
      </c>
      <c r="L1463" s="20"/>
      <c r="M1463" s="21">
        <f>L1463*F1463</f>
        <v>0</v>
      </c>
    </row>
    <row r="1464" spans="1:13" ht="24" customHeight="1" outlineLevel="2" x14ac:dyDescent="0.2">
      <c r="A1464" s="62" t="s">
        <v>2842</v>
      </c>
      <c r="B1464" s="55" t="s">
        <v>1766</v>
      </c>
      <c r="C1464" s="55"/>
      <c r="D1464" s="22" t="s">
        <v>1767</v>
      </c>
      <c r="E1464" s="23" t="s">
        <v>35</v>
      </c>
      <c r="F1464" s="29">
        <v>221.86</v>
      </c>
      <c r="G1464" s="25">
        <f>F1464*0.98</f>
        <v>217.42280000000002</v>
      </c>
      <c r="H1464" s="25">
        <f>F1464*0.97</f>
        <v>215.20420000000001</v>
      </c>
      <c r="I1464" s="25">
        <f>F1464*0.96</f>
        <v>212.98560000000001</v>
      </c>
      <c r="J1464" s="25">
        <f>F1464*0.95</f>
        <v>210.767</v>
      </c>
      <c r="K1464" s="26" t="s">
        <v>32</v>
      </c>
      <c r="L1464" s="20"/>
      <c r="M1464" s="21">
        <f>L1464*F1464</f>
        <v>0</v>
      </c>
    </row>
    <row r="1465" spans="1:13" ht="24" customHeight="1" outlineLevel="2" x14ac:dyDescent="0.2">
      <c r="A1465" s="62" t="s">
        <v>2842</v>
      </c>
      <c r="B1465" s="55" t="s">
        <v>1768</v>
      </c>
      <c r="C1465" s="55"/>
      <c r="D1465" s="22" t="s">
        <v>1769</v>
      </c>
      <c r="E1465" s="23" t="s">
        <v>35</v>
      </c>
      <c r="F1465" s="27">
        <v>194</v>
      </c>
      <c r="G1465" s="25">
        <f>F1465*0.98</f>
        <v>190.12</v>
      </c>
      <c r="H1465" s="25">
        <f>F1465*0.97</f>
        <v>188.18</v>
      </c>
      <c r="I1465" s="25">
        <f>F1465*0.96</f>
        <v>186.23999999999998</v>
      </c>
      <c r="J1465" s="25">
        <f>F1465*0.95</f>
        <v>184.29999999999998</v>
      </c>
      <c r="K1465" s="26" t="s">
        <v>32</v>
      </c>
      <c r="L1465" s="20"/>
      <c r="M1465" s="21">
        <f>L1465*F1465</f>
        <v>0</v>
      </c>
    </row>
    <row r="1466" spans="1:13" ht="24" customHeight="1" outlineLevel="2" x14ac:dyDescent="0.2">
      <c r="A1466" s="62" t="s">
        <v>2842</v>
      </c>
      <c r="B1466" s="55" t="s">
        <v>1770</v>
      </c>
      <c r="C1466" s="55"/>
      <c r="D1466" s="22" t="s">
        <v>1771</v>
      </c>
      <c r="E1466" s="23" t="s">
        <v>35</v>
      </c>
      <c r="F1466" s="29">
        <v>218.66</v>
      </c>
      <c r="G1466" s="25">
        <f>F1466*0.98</f>
        <v>214.2868</v>
      </c>
      <c r="H1466" s="25">
        <f>F1466*0.97</f>
        <v>212.1002</v>
      </c>
      <c r="I1466" s="25">
        <f>F1466*0.96</f>
        <v>209.9136</v>
      </c>
      <c r="J1466" s="25">
        <f>F1466*0.95</f>
        <v>207.72699999999998</v>
      </c>
      <c r="K1466" s="26" t="s">
        <v>32</v>
      </c>
      <c r="L1466" s="20"/>
      <c r="M1466" s="21">
        <f>L1466*F1466</f>
        <v>0</v>
      </c>
    </row>
    <row r="1467" spans="1:13" ht="48" customHeight="1" outlineLevel="2" x14ac:dyDescent="0.2">
      <c r="A1467" s="62" t="s">
        <v>2842</v>
      </c>
      <c r="B1467" s="54">
        <v>888396</v>
      </c>
      <c r="C1467" s="54"/>
      <c r="D1467" s="22" t="s">
        <v>1772</v>
      </c>
      <c r="E1467" s="23" t="s">
        <v>31</v>
      </c>
      <c r="F1467" s="29">
        <v>181.52</v>
      </c>
      <c r="G1467" s="25">
        <f>F1467*0.98</f>
        <v>177.8896</v>
      </c>
      <c r="H1467" s="25">
        <f>F1467*0.97</f>
        <v>176.0744</v>
      </c>
      <c r="I1467" s="25">
        <f>F1467*0.96</f>
        <v>174.25919999999999</v>
      </c>
      <c r="J1467" s="25">
        <f>F1467*0.95</f>
        <v>172.44399999999999</v>
      </c>
      <c r="K1467" s="26" t="s">
        <v>32</v>
      </c>
      <c r="L1467" s="20"/>
      <c r="M1467" s="21">
        <f>L1467*F1467</f>
        <v>0</v>
      </c>
    </row>
    <row r="1468" spans="1:13" ht="24" customHeight="1" outlineLevel="2" x14ac:dyDescent="0.2">
      <c r="A1468" s="14"/>
      <c r="B1468" s="55" t="s">
        <v>1773</v>
      </c>
      <c r="C1468" s="55"/>
      <c r="D1468" s="22" t="s">
        <v>1774</v>
      </c>
      <c r="E1468" s="23" t="s">
        <v>35</v>
      </c>
      <c r="F1468" s="29">
        <v>200.57</v>
      </c>
      <c r="G1468" s="25">
        <f>F1468*0.98</f>
        <v>196.55859999999998</v>
      </c>
      <c r="H1468" s="25">
        <f>F1468*0.97</f>
        <v>194.55289999999999</v>
      </c>
      <c r="I1468" s="25">
        <f>F1468*0.96</f>
        <v>192.54719999999998</v>
      </c>
      <c r="J1468" s="25">
        <f>F1468*0.95</f>
        <v>190.54149999999998</v>
      </c>
      <c r="K1468" s="26" t="s">
        <v>32</v>
      </c>
      <c r="L1468" s="20"/>
      <c r="M1468" s="21">
        <f>L1468*F1468</f>
        <v>0</v>
      </c>
    </row>
    <row r="1469" spans="1:13" ht="24" customHeight="1" outlineLevel="2" x14ac:dyDescent="0.2">
      <c r="A1469" s="62" t="s">
        <v>2842</v>
      </c>
      <c r="B1469" s="55" t="s">
        <v>1775</v>
      </c>
      <c r="C1469" s="55"/>
      <c r="D1469" s="22" t="s">
        <v>1776</v>
      </c>
      <c r="E1469" s="23" t="s">
        <v>35</v>
      </c>
      <c r="F1469" s="29">
        <v>196.09</v>
      </c>
      <c r="G1469" s="25">
        <f>F1469*0.98</f>
        <v>192.16820000000001</v>
      </c>
      <c r="H1469" s="25">
        <f>F1469*0.97</f>
        <v>190.2073</v>
      </c>
      <c r="I1469" s="25">
        <f>F1469*0.96</f>
        <v>188.24639999999999</v>
      </c>
      <c r="J1469" s="25">
        <f>F1469*0.95</f>
        <v>186.28549999999998</v>
      </c>
      <c r="K1469" s="26" t="s">
        <v>32</v>
      </c>
      <c r="L1469" s="20"/>
      <c r="M1469" s="21">
        <f>L1469*F1469</f>
        <v>0</v>
      </c>
    </row>
    <row r="1470" spans="1:13" ht="24" customHeight="1" outlineLevel="2" x14ac:dyDescent="0.2">
      <c r="A1470" s="62" t="s">
        <v>2842</v>
      </c>
      <c r="B1470" s="54">
        <v>888532</v>
      </c>
      <c r="C1470" s="54"/>
      <c r="D1470" s="22" t="s">
        <v>1777</v>
      </c>
      <c r="E1470" s="23" t="s">
        <v>35</v>
      </c>
      <c r="F1470" s="29">
        <v>198.33</v>
      </c>
      <c r="G1470" s="25">
        <f>F1470*0.98</f>
        <v>194.36340000000001</v>
      </c>
      <c r="H1470" s="25">
        <f>F1470*0.97</f>
        <v>192.3801</v>
      </c>
      <c r="I1470" s="25">
        <f>F1470*0.96</f>
        <v>190.39680000000001</v>
      </c>
      <c r="J1470" s="25">
        <f>F1470*0.95</f>
        <v>188.4135</v>
      </c>
      <c r="K1470" s="26" t="s">
        <v>32</v>
      </c>
      <c r="L1470" s="20"/>
      <c r="M1470" s="21">
        <f>L1470*F1470</f>
        <v>0</v>
      </c>
    </row>
    <row r="1471" spans="1:13" ht="48" customHeight="1" outlineLevel="2" x14ac:dyDescent="0.2">
      <c r="A1471" s="62" t="s">
        <v>2842</v>
      </c>
      <c r="B1471" s="55" t="s">
        <v>1778</v>
      </c>
      <c r="C1471" s="55"/>
      <c r="D1471" s="22" t="s">
        <v>1779</v>
      </c>
      <c r="E1471" s="23" t="s">
        <v>35</v>
      </c>
      <c r="F1471" s="29">
        <v>189.36</v>
      </c>
      <c r="G1471" s="25">
        <f>F1471*0.98</f>
        <v>185.5728</v>
      </c>
      <c r="H1471" s="25">
        <f>F1471*0.97</f>
        <v>183.67920000000001</v>
      </c>
      <c r="I1471" s="25">
        <f>F1471*0.96</f>
        <v>181.78560000000002</v>
      </c>
      <c r="J1471" s="25">
        <f>F1471*0.95</f>
        <v>179.892</v>
      </c>
      <c r="K1471" s="26" t="s">
        <v>32</v>
      </c>
      <c r="L1471" s="20"/>
      <c r="M1471" s="21">
        <f>L1471*F1471</f>
        <v>0</v>
      </c>
    </row>
    <row r="1472" spans="1:13" ht="36" customHeight="1" outlineLevel="2" x14ac:dyDescent="0.2">
      <c r="A1472" s="62" t="s">
        <v>2842</v>
      </c>
      <c r="B1472" s="55" t="s">
        <v>1780</v>
      </c>
      <c r="C1472" s="55"/>
      <c r="D1472" s="22" t="s">
        <v>1781</v>
      </c>
      <c r="E1472" s="23" t="s">
        <v>35</v>
      </c>
      <c r="F1472" s="29">
        <v>162.47</v>
      </c>
      <c r="G1472" s="25">
        <f>F1472*0.98</f>
        <v>159.22059999999999</v>
      </c>
      <c r="H1472" s="25">
        <f>F1472*0.97</f>
        <v>157.5959</v>
      </c>
      <c r="I1472" s="25">
        <f>F1472*0.96</f>
        <v>155.97119999999998</v>
      </c>
      <c r="J1472" s="25">
        <f>F1472*0.95</f>
        <v>154.34649999999999</v>
      </c>
      <c r="K1472" s="26" t="s">
        <v>32</v>
      </c>
      <c r="L1472" s="20"/>
      <c r="M1472" s="21">
        <f>L1472*F1472</f>
        <v>0</v>
      </c>
    </row>
    <row r="1473" spans="1:13" ht="48" customHeight="1" outlineLevel="2" x14ac:dyDescent="0.2">
      <c r="A1473" s="62" t="s">
        <v>2842</v>
      </c>
      <c r="B1473" s="54">
        <v>888352</v>
      </c>
      <c r="C1473" s="54"/>
      <c r="D1473" s="22" t="s">
        <v>1782</v>
      </c>
      <c r="E1473" s="23" t="s">
        <v>35</v>
      </c>
      <c r="F1473" s="29">
        <v>164.28</v>
      </c>
      <c r="G1473" s="25">
        <f>F1473*0.98</f>
        <v>160.99439999999998</v>
      </c>
      <c r="H1473" s="25">
        <f>F1473*0.97</f>
        <v>159.35159999999999</v>
      </c>
      <c r="I1473" s="25">
        <f>F1473*0.96</f>
        <v>157.7088</v>
      </c>
      <c r="J1473" s="25">
        <f>F1473*0.95</f>
        <v>156.066</v>
      </c>
      <c r="K1473" s="26" t="s">
        <v>32</v>
      </c>
      <c r="L1473" s="20"/>
      <c r="M1473" s="21">
        <f>L1473*F1473</f>
        <v>0</v>
      </c>
    </row>
    <row r="1474" spans="1:13" ht="24" customHeight="1" outlineLevel="2" x14ac:dyDescent="0.2">
      <c r="A1474" s="62" t="s">
        <v>2842</v>
      </c>
      <c r="B1474" s="54">
        <v>888336</v>
      </c>
      <c r="C1474" s="54"/>
      <c r="D1474" s="22" t="s">
        <v>1783</v>
      </c>
      <c r="E1474" s="23" t="s">
        <v>35</v>
      </c>
      <c r="F1474" s="24">
        <v>209.6</v>
      </c>
      <c r="G1474" s="25">
        <f>F1474*0.98</f>
        <v>205.40799999999999</v>
      </c>
      <c r="H1474" s="25">
        <f>F1474*0.97</f>
        <v>203.31199999999998</v>
      </c>
      <c r="I1474" s="25">
        <f>F1474*0.96</f>
        <v>201.21599999999998</v>
      </c>
      <c r="J1474" s="25">
        <f>F1474*0.95</f>
        <v>199.11999999999998</v>
      </c>
      <c r="K1474" s="26" t="s">
        <v>32</v>
      </c>
      <c r="L1474" s="20"/>
      <c r="M1474" s="21">
        <f>L1474*F1474</f>
        <v>0</v>
      </c>
    </row>
    <row r="1475" spans="1:13" ht="24" customHeight="1" outlineLevel="2" x14ac:dyDescent="0.2">
      <c r="A1475" s="62" t="s">
        <v>2842</v>
      </c>
      <c r="B1475" s="54">
        <v>888166</v>
      </c>
      <c r="C1475" s="54"/>
      <c r="D1475" s="22" t="s">
        <v>1784</v>
      </c>
      <c r="E1475" s="23" t="s">
        <v>35</v>
      </c>
      <c r="F1475" s="24">
        <v>233.5</v>
      </c>
      <c r="G1475" s="25">
        <f>F1475*0.98</f>
        <v>228.82999999999998</v>
      </c>
      <c r="H1475" s="25">
        <f>F1475*0.97</f>
        <v>226.495</v>
      </c>
      <c r="I1475" s="25">
        <f>F1475*0.96</f>
        <v>224.16</v>
      </c>
      <c r="J1475" s="25">
        <f>F1475*0.95</f>
        <v>221.82499999999999</v>
      </c>
      <c r="K1475" s="26" t="s">
        <v>32</v>
      </c>
      <c r="L1475" s="20"/>
      <c r="M1475" s="21">
        <f>L1475*F1475</f>
        <v>0</v>
      </c>
    </row>
    <row r="1476" spans="1:13" ht="24" customHeight="1" outlineLevel="2" x14ac:dyDescent="0.2">
      <c r="A1476" s="62" t="s">
        <v>2842</v>
      </c>
      <c r="B1476" s="54">
        <v>888389</v>
      </c>
      <c r="C1476" s="54"/>
      <c r="D1476" s="22" t="s">
        <v>1785</v>
      </c>
      <c r="E1476" s="23" t="s">
        <v>35</v>
      </c>
      <c r="F1476" s="29">
        <v>180.14</v>
      </c>
      <c r="G1476" s="25">
        <f>F1476*0.98</f>
        <v>176.53719999999998</v>
      </c>
      <c r="H1476" s="25">
        <f>F1476*0.97</f>
        <v>174.73579999999998</v>
      </c>
      <c r="I1476" s="25">
        <f>F1476*0.96</f>
        <v>172.93439999999998</v>
      </c>
      <c r="J1476" s="25">
        <f>F1476*0.95</f>
        <v>171.13299999999998</v>
      </c>
      <c r="K1476" s="26" t="s">
        <v>32</v>
      </c>
      <c r="L1476" s="20"/>
      <c r="M1476" s="21">
        <f>L1476*F1476</f>
        <v>0</v>
      </c>
    </row>
    <row r="1477" spans="1:13" ht="36" customHeight="1" outlineLevel="2" x14ac:dyDescent="0.2">
      <c r="A1477" s="62" t="s">
        <v>2842</v>
      </c>
      <c r="B1477" s="55" t="s">
        <v>1786</v>
      </c>
      <c r="C1477" s="55"/>
      <c r="D1477" s="22" t="s">
        <v>1787</v>
      </c>
      <c r="E1477" s="23" t="s">
        <v>35</v>
      </c>
      <c r="F1477" s="29">
        <v>129.97999999999999</v>
      </c>
      <c r="G1477" s="25">
        <f>F1477*0.98</f>
        <v>127.38039999999999</v>
      </c>
      <c r="H1477" s="25">
        <f>F1477*0.97</f>
        <v>126.08059999999999</v>
      </c>
      <c r="I1477" s="25">
        <f>F1477*0.96</f>
        <v>124.78079999999999</v>
      </c>
      <c r="J1477" s="25">
        <f>F1477*0.95</f>
        <v>123.48099999999998</v>
      </c>
      <c r="K1477" s="26" t="s">
        <v>32</v>
      </c>
      <c r="L1477" s="20"/>
      <c r="M1477" s="21">
        <f>L1477*F1477</f>
        <v>0</v>
      </c>
    </row>
    <row r="1478" spans="1:13" ht="24" customHeight="1" outlineLevel="2" x14ac:dyDescent="0.2">
      <c r="A1478" s="62" t="s">
        <v>2842</v>
      </c>
      <c r="B1478" s="54">
        <v>888095</v>
      </c>
      <c r="C1478" s="54"/>
      <c r="D1478" s="22" t="s">
        <v>1788</v>
      </c>
      <c r="E1478" s="23" t="s">
        <v>35</v>
      </c>
      <c r="F1478" s="29">
        <v>150.68</v>
      </c>
      <c r="G1478" s="25">
        <f>F1478*0.98</f>
        <v>147.66640000000001</v>
      </c>
      <c r="H1478" s="25">
        <f>F1478*0.97</f>
        <v>146.15960000000001</v>
      </c>
      <c r="I1478" s="25">
        <f>F1478*0.96</f>
        <v>144.65280000000001</v>
      </c>
      <c r="J1478" s="25">
        <f>F1478*0.95</f>
        <v>143.14599999999999</v>
      </c>
      <c r="K1478" s="26" t="s">
        <v>32</v>
      </c>
      <c r="L1478" s="20"/>
      <c r="M1478" s="21">
        <f>L1478*F1478</f>
        <v>0</v>
      </c>
    </row>
    <row r="1479" spans="1:13" ht="24" customHeight="1" outlineLevel="2" x14ac:dyDescent="0.2">
      <c r="A1479" s="62" t="s">
        <v>2842</v>
      </c>
      <c r="B1479" s="54">
        <v>888520</v>
      </c>
      <c r="C1479" s="54"/>
      <c r="D1479" s="22" t="s">
        <v>1789</v>
      </c>
      <c r="E1479" s="23" t="s">
        <v>35</v>
      </c>
      <c r="F1479" s="29">
        <v>206.17</v>
      </c>
      <c r="G1479" s="25">
        <f>F1479*0.98</f>
        <v>202.04659999999998</v>
      </c>
      <c r="H1479" s="25">
        <f>F1479*0.97</f>
        <v>199.98489999999998</v>
      </c>
      <c r="I1479" s="25">
        <f>F1479*0.96</f>
        <v>197.92319999999998</v>
      </c>
      <c r="J1479" s="25">
        <f>F1479*0.95</f>
        <v>195.86149999999998</v>
      </c>
      <c r="K1479" s="26" t="s">
        <v>32</v>
      </c>
      <c r="L1479" s="20"/>
      <c r="M1479" s="21">
        <f>L1479*F1479</f>
        <v>0</v>
      </c>
    </row>
    <row r="1480" spans="1:13" ht="36" customHeight="1" outlineLevel="2" x14ac:dyDescent="0.2">
      <c r="A1480" s="62" t="s">
        <v>2842</v>
      </c>
      <c r="B1480" s="55" t="s">
        <v>1790</v>
      </c>
      <c r="C1480" s="55"/>
      <c r="D1480" s="22" t="s">
        <v>1791</v>
      </c>
      <c r="E1480" s="23" t="s">
        <v>35</v>
      </c>
      <c r="F1480" s="27">
        <v>265</v>
      </c>
      <c r="G1480" s="25">
        <f>F1480*0.98</f>
        <v>259.7</v>
      </c>
      <c r="H1480" s="25">
        <f>F1480*0.97</f>
        <v>257.05</v>
      </c>
      <c r="I1480" s="25">
        <f>F1480*0.96</f>
        <v>254.39999999999998</v>
      </c>
      <c r="J1480" s="25">
        <f>F1480*0.95</f>
        <v>251.75</v>
      </c>
      <c r="K1480" s="26" t="s">
        <v>32</v>
      </c>
      <c r="L1480" s="20"/>
      <c r="M1480" s="21">
        <f>L1480*F1480</f>
        <v>0</v>
      </c>
    </row>
    <row r="1481" spans="1:13" ht="24" customHeight="1" outlineLevel="2" x14ac:dyDescent="0.2">
      <c r="A1481" s="62" t="s">
        <v>2842</v>
      </c>
      <c r="B1481" s="54">
        <v>888602</v>
      </c>
      <c r="C1481" s="54"/>
      <c r="D1481" s="22" t="s">
        <v>1792</v>
      </c>
      <c r="E1481" s="23" t="s">
        <v>35</v>
      </c>
      <c r="F1481" s="29">
        <v>364.16</v>
      </c>
      <c r="G1481" s="25">
        <f>F1481*0.98</f>
        <v>356.8768</v>
      </c>
      <c r="H1481" s="25">
        <f>F1481*0.97</f>
        <v>353.23520000000002</v>
      </c>
      <c r="I1481" s="25">
        <f>F1481*0.96</f>
        <v>349.59360000000004</v>
      </c>
      <c r="J1481" s="25">
        <f>F1481*0.95</f>
        <v>345.952</v>
      </c>
      <c r="K1481" s="26" t="s">
        <v>32</v>
      </c>
      <c r="L1481" s="20"/>
      <c r="M1481" s="21">
        <f>L1481*F1481</f>
        <v>0</v>
      </c>
    </row>
    <row r="1482" spans="1:13" ht="36" customHeight="1" outlineLevel="2" x14ac:dyDescent="0.2">
      <c r="A1482" s="62" t="s">
        <v>2842</v>
      </c>
      <c r="B1482" s="55" t="s">
        <v>1793</v>
      </c>
      <c r="C1482" s="55"/>
      <c r="D1482" s="22" t="s">
        <v>1794</v>
      </c>
      <c r="E1482" s="23" t="s">
        <v>35</v>
      </c>
      <c r="F1482" s="29">
        <v>372.01</v>
      </c>
      <c r="G1482" s="25">
        <f>F1482*0.98</f>
        <v>364.56979999999999</v>
      </c>
      <c r="H1482" s="25">
        <f>F1482*0.97</f>
        <v>360.84969999999998</v>
      </c>
      <c r="I1482" s="25">
        <f>F1482*0.96</f>
        <v>357.12959999999998</v>
      </c>
      <c r="J1482" s="25">
        <f>F1482*0.95</f>
        <v>353.40949999999998</v>
      </c>
      <c r="K1482" s="26" t="s">
        <v>32</v>
      </c>
      <c r="L1482" s="20"/>
      <c r="M1482" s="21">
        <f>L1482*F1482</f>
        <v>0</v>
      </c>
    </row>
    <row r="1483" spans="1:13" ht="24" customHeight="1" outlineLevel="2" x14ac:dyDescent="0.2">
      <c r="A1483" s="62" t="s">
        <v>2842</v>
      </c>
      <c r="B1483" s="55" t="s">
        <v>1795</v>
      </c>
      <c r="C1483" s="55"/>
      <c r="D1483" s="22" t="s">
        <v>1796</v>
      </c>
      <c r="E1483" s="23" t="s">
        <v>35</v>
      </c>
      <c r="F1483" s="24">
        <v>368.5</v>
      </c>
      <c r="G1483" s="25">
        <f>F1483*0.98</f>
        <v>361.13</v>
      </c>
      <c r="H1483" s="25">
        <f>F1483*0.97</f>
        <v>357.44499999999999</v>
      </c>
      <c r="I1483" s="25">
        <f>F1483*0.96</f>
        <v>353.76</v>
      </c>
      <c r="J1483" s="25">
        <f>F1483*0.95</f>
        <v>350.07499999999999</v>
      </c>
      <c r="K1483" s="26" t="s">
        <v>32</v>
      </c>
      <c r="L1483" s="20"/>
      <c r="M1483" s="21">
        <f>L1483*F1483</f>
        <v>0</v>
      </c>
    </row>
    <row r="1484" spans="1:13" ht="24" customHeight="1" outlineLevel="2" x14ac:dyDescent="0.2">
      <c r="A1484" s="62" t="s">
        <v>2842</v>
      </c>
      <c r="B1484" s="54">
        <v>88002</v>
      </c>
      <c r="C1484" s="54"/>
      <c r="D1484" s="22" t="s">
        <v>1797</v>
      </c>
      <c r="E1484" s="23" t="s">
        <v>31</v>
      </c>
      <c r="F1484" s="29">
        <v>122.13</v>
      </c>
      <c r="G1484" s="25">
        <f>F1484*0.98</f>
        <v>119.6874</v>
      </c>
      <c r="H1484" s="25">
        <f>F1484*0.97</f>
        <v>118.4661</v>
      </c>
      <c r="I1484" s="25">
        <f>F1484*0.96</f>
        <v>117.2448</v>
      </c>
      <c r="J1484" s="25">
        <f>F1484*0.95</f>
        <v>116.02349999999998</v>
      </c>
      <c r="K1484" s="26" t="s">
        <v>32</v>
      </c>
      <c r="L1484" s="20"/>
      <c r="M1484" s="21">
        <f>L1484*F1484</f>
        <v>0</v>
      </c>
    </row>
    <row r="1485" spans="1:13" ht="24" customHeight="1" outlineLevel="2" x14ac:dyDescent="0.2">
      <c r="A1485" s="62" t="s">
        <v>2842</v>
      </c>
      <c r="B1485" s="55" t="s">
        <v>1798</v>
      </c>
      <c r="C1485" s="55"/>
      <c r="D1485" s="22" t="s">
        <v>1799</v>
      </c>
      <c r="E1485" s="23" t="s">
        <v>35</v>
      </c>
      <c r="F1485" s="24">
        <v>148.5</v>
      </c>
      <c r="G1485" s="25">
        <f>F1485*0.98</f>
        <v>145.53</v>
      </c>
      <c r="H1485" s="25">
        <f>F1485*0.97</f>
        <v>144.04499999999999</v>
      </c>
      <c r="I1485" s="25">
        <f>F1485*0.96</f>
        <v>142.56</v>
      </c>
      <c r="J1485" s="25">
        <f>F1485*0.95</f>
        <v>141.07499999999999</v>
      </c>
      <c r="K1485" s="26" t="s">
        <v>32</v>
      </c>
      <c r="L1485" s="20"/>
      <c r="M1485" s="21">
        <f>L1485*F1485</f>
        <v>0</v>
      </c>
    </row>
    <row r="1486" spans="1:13" ht="24" customHeight="1" outlineLevel="2" x14ac:dyDescent="0.2">
      <c r="A1486" s="62" t="s">
        <v>2842</v>
      </c>
      <c r="B1486" s="54">
        <v>888076</v>
      </c>
      <c r="C1486" s="54"/>
      <c r="D1486" s="22" t="s">
        <v>1800</v>
      </c>
      <c r="E1486" s="23" t="s">
        <v>35</v>
      </c>
      <c r="F1486" s="29">
        <v>161.35</v>
      </c>
      <c r="G1486" s="25">
        <f>F1486*0.98</f>
        <v>158.12299999999999</v>
      </c>
      <c r="H1486" s="25">
        <f>F1486*0.97</f>
        <v>156.5095</v>
      </c>
      <c r="I1486" s="25">
        <f>F1486*0.96</f>
        <v>154.89599999999999</v>
      </c>
      <c r="J1486" s="25">
        <f>F1486*0.95</f>
        <v>153.2825</v>
      </c>
      <c r="K1486" s="26" t="s">
        <v>32</v>
      </c>
      <c r="L1486" s="20"/>
      <c r="M1486" s="21">
        <f>L1486*F1486</f>
        <v>0</v>
      </c>
    </row>
    <row r="1487" spans="1:13" ht="24" customHeight="1" outlineLevel="2" x14ac:dyDescent="0.2">
      <c r="A1487" s="62" t="s">
        <v>2842</v>
      </c>
      <c r="B1487" s="54">
        <v>888386</v>
      </c>
      <c r="C1487" s="54"/>
      <c r="D1487" s="22" t="s">
        <v>1801</v>
      </c>
      <c r="E1487" s="23" t="s">
        <v>35</v>
      </c>
      <c r="F1487" s="27">
        <v>182</v>
      </c>
      <c r="G1487" s="25">
        <f>F1487*0.98</f>
        <v>178.35999999999999</v>
      </c>
      <c r="H1487" s="25">
        <f>F1487*0.97</f>
        <v>176.54</v>
      </c>
      <c r="I1487" s="25">
        <f>F1487*0.96</f>
        <v>174.72</v>
      </c>
      <c r="J1487" s="25">
        <f>F1487*0.95</f>
        <v>172.9</v>
      </c>
      <c r="K1487" s="26" t="s">
        <v>32</v>
      </c>
      <c r="L1487" s="20"/>
      <c r="M1487" s="21">
        <f>L1487*F1487</f>
        <v>0</v>
      </c>
    </row>
    <row r="1488" spans="1:13" ht="24" customHeight="1" outlineLevel="2" x14ac:dyDescent="0.2">
      <c r="A1488" s="62" t="s">
        <v>2842</v>
      </c>
      <c r="B1488" s="55" t="s">
        <v>1802</v>
      </c>
      <c r="C1488" s="55"/>
      <c r="D1488" s="22" t="s">
        <v>1803</v>
      </c>
      <c r="E1488" s="23" t="s">
        <v>35</v>
      </c>
      <c r="F1488" s="24">
        <v>113.5</v>
      </c>
      <c r="G1488" s="25">
        <f>F1488*0.98</f>
        <v>111.23</v>
      </c>
      <c r="H1488" s="25">
        <f>F1488*0.97</f>
        <v>110.095</v>
      </c>
      <c r="I1488" s="25">
        <f>F1488*0.96</f>
        <v>108.96</v>
      </c>
      <c r="J1488" s="25">
        <f>F1488*0.95</f>
        <v>107.82499999999999</v>
      </c>
      <c r="K1488" s="26" t="s">
        <v>32</v>
      </c>
      <c r="L1488" s="20"/>
      <c r="M1488" s="21">
        <f>L1488*F1488</f>
        <v>0</v>
      </c>
    </row>
    <row r="1489" spans="1:13" ht="24" customHeight="1" outlineLevel="2" x14ac:dyDescent="0.2">
      <c r="A1489" s="62" t="s">
        <v>2842</v>
      </c>
      <c r="B1489" s="54">
        <v>888474</v>
      </c>
      <c r="C1489" s="54"/>
      <c r="D1489" s="22" t="s">
        <v>1804</v>
      </c>
      <c r="E1489" s="23" t="s">
        <v>35</v>
      </c>
      <c r="F1489" s="24">
        <v>135.5</v>
      </c>
      <c r="G1489" s="25">
        <f>F1489*0.98</f>
        <v>132.79</v>
      </c>
      <c r="H1489" s="25">
        <f>F1489*0.97</f>
        <v>131.435</v>
      </c>
      <c r="I1489" s="25">
        <f>F1489*0.96</f>
        <v>130.07999999999998</v>
      </c>
      <c r="J1489" s="25">
        <f>F1489*0.95</f>
        <v>128.72499999999999</v>
      </c>
      <c r="K1489" s="26" t="s">
        <v>32</v>
      </c>
      <c r="L1489" s="20"/>
      <c r="M1489" s="21">
        <f>L1489*F1489</f>
        <v>0</v>
      </c>
    </row>
    <row r="1490" spans="1:13" ht="36" customHeight="1" outlineLevel="2" x14ac:dyDescent="0.2">
      <c r="A1490" s="62" t="s">
        <v>2842</v>
      </c>
      <c r="B1490" s="54">
        <v>888475</v>
      </c>
      <c r="C1490" s="54"/>
      <c r="D1490" s="22" t="s">
        <v>1805</v>
      </c>
      <c r="E1490" s="23" t="s">
        <v>35</v>
      </c>
      <c r="F1490" s="29">
        <v>211.77</v>
      </c>
      <c r="G1490" s="25">
        <f>F1490*0.98</f>
        <v>207.53460000000001</v>
      </c>
      <c r="H1490" s="25">
        <f>F1490*0.97</f>
        <v>205.4169</v>
      </c>
      <c r="I1490" s="25">
        <f>F1490*0.96</f>
        <v>203.29920000000001</v>
      </c>
      <c r="J1490" s="25">
        <f>F1490*0.95</f>
        <v>201.1815</v>
      </c>
      <c r="K1490" s="26" t="s">
        <v>32</v>
      </c>
      <c r="L1490" s="20"/>
      <c r="M1490" s="21">
        <f>L1490*F1490</f>
        <v>0</v>
      </c>
    </row>
    <row r="1491" spans="1:13" ht="36" customHeight="1" outlineLevel="2" x14ac:dyDescent="0.2">
      <c r="A1491" s="62" t="s">
        <v>2842</v>
      </c>
      <c r="B1491" s="54">
        <v>88017</v>
      </c>
      <c r="C1491" s="54"/>
      <c r="D1491" s="22" t="s">
        <v>1806</v>
      </c>
      <c r="E1491" s="23" t="s">
        <v>31</v>
      </c>
      <c r="F1491" s="29">
        <v>178.16</v>
      </c>
      <c r="G1491" s="25">
        <f>F1491*0.98</f>
        <v>174.5968</v>
      </c>
      <c r="H1491" s="25">
        <f>F1491*0.97</f>
        <v>172.8152</v>
      </c>
      <c r="I1491" s="25">
        <f>F1491*0.96</f>
        <v>171.03359999999998</v>
      </c>
      <c r="J1491" s="25">
        <f>F1491*0.95</f>
        <v>169.25199999999998</v>
      </c>
      <c r="K1491" s="26" t="s">
        <v>32</v>
      </c>
      <c r="L1491" s="20"/>
      <c r="M1491" s="21">
        <f>L1491*F1491</f>
        <v>0</v>
      </c>
    </row>
    <row r="1492" spans="1:13" ht="36" customHeight="1" outlineLevel="2" x14ac:dyDescent="0.2">
      <c r="A1492" s="62" t="s">
        <v>2842</v>
      </c>
      <c r="B1492" s="54">
        <v>88016</v>
      </c>
      <c r="C1492" s="54"/>
      <c r="D1492" s="22" t="s">
        <v>1807</v>
      </c>
      <c r="E1492" s="23" t="s">
        <v>35</v>
      </c>
      <c r="F1492" s="24">
        <v>174.8</v>
      </c>
      <c r="G1492" s="25">
        <f>F1492*0.98</f>
        <v>171.304</v>
      </c>
      <c r="H1492" s="25">
        <f>F1492*0.97</f>
        <v>169.55600000000001</v>
      </c>
      <c r="I1492" s="25">
        <f>F1492*0.96</f>
        <v>167.80799999999999</v>
      </c>
      <c r="J1492" s="25">
        <f>F1492*0.95</f>
        <v>166.06</v>
      </c>
      <c r="K1492" s="26" t="s">
        <v>32</v>
      </c>
      <c r="L1492" s="20"/>
      <c r="M1492" s="21">
        <f>L1492*F1492</f>
        <v>0</v>
      </c>
    </row>
    <row r="1493" spans="1:13" ht="24" customHeight="1" outlineLevel="2" x14ac:dyDescent="0.2">
      <c r="A1493" s="62" t="s">
        <v>2842</v>
      </c>
      <c r="B1493" s="54">
        <v>888197</v>
      </c>
      <c r="C1493" s="54"/>
      <c r="D1493" s="22" t="s">
        <v>1808</v>
      </c>
      <c r="E1493" s="23" t="s">
        <v>35</v>
      </c>
      <c r="F1493" s="29">
        <v>187.12</v>
      </c>
      <c r="G1493" s="25">
        <f>F1493*0.98</f>
        <v>183.3776</v>
      </c>
      <c r="H1493" s="25">
        <f>F1493*0.97</f>
        <v>181.50640000000001</v>
      </c>
      <c r="I1493" s="25">
        <f>F1493*0.96</f>
        <v>179.6352</v>
      </c>
      <c r="J1493" s="25">
        <f>F1493*0.95</f>
        <v>177.76400000000001</v>
      </c>
      <c r="K1493" s="26" t="s">
        <v>32</v>
      </c>
      <c r="L1493" s="20"/>
      <c r="M1493" s="21">
        <f>L1493*F1493</f>
        <v>0</v>
      </c>
    </row>
    <row r="1494" spans="1:13" ht="24" customHeight="1" outlineLevel="2" x14ac:dyDescent="0.2">
      <c r="A1494" s="62" t="s">
        <v>2842</v>
      </c>
      <c r="B1494" s="54">
        <v>888191</v>
      </c>
      <c r="C1494" s="54"/>
      <c r="D1494" s="22" t="s">
        <v>1809</v>
      </c>
      <c r="E1494" s="23" t="s">
        <v>35</v>
      </c>
      <c r="F1494" s="24">
        <v>207.5</v>
      </c>
      <c r="G1494" s="25">
        <f>F1494*0.98</f>
        <v>203.35</v>
      </c>
      <c r="H1494" s="25">
        <f>F1494*0.97</f>
        <v>201.27500000000001</v>
      </c>
      <c r="I1494" s="25">
        <f>F1494*0.96</f>
        <v>199.2</v>
      </c>
      <c r="J1494" s="25">
        <f>F1494*0.95</f>
        <v>197.125</v>
      </c>
      <c r="K1494" s="26" t="s">
        <v>32</v>
      </c>
      <c r="L1494" s="20"/>
      <c r="M1494" s="21">
        <f>L1494*F1494</f>
        <v>0</v>
      </c>
    </row>
    <row r="1495" spans="1:13" ht="24" customHeight="1" outlineLevel="2" x14ac:dyDescent="0.2">
      <c r="A1495" s="62" t="s">
        <v>2842</v>
      </c>
      <c r="B1495" s="54">
        <v>888307</v>
      </c>
      <c r="C1495" s="54"/>
      <c r="D1495" s="22" t="s">
        <v>1810</v>
      </c>
      <c r="E1495" s="23" t="s">
        <v>35</v>
      </c>
      <c r="F1495" s="24">
        <v>148.5</v>
      </c>
      <c r="G1495" s="25">
        <f>F1495*0.98</f>
        <v>145.53</v>
      </c>
      <c r="H1495" s="25">
        <f>F1495*0.97</f>
        <v>144.04499999999999</v>
      </c>
      <c r="I1495" s="25">
        <f>F1495*0.96</f>
        <v>142.56</v>
      </c>
      <c r="J1495" s="25">
        <f>F1495*0.95</f>
        <v>141.07499999999999</v>
      </c>
      <c r="K1495" s="26" t="s">
        <v>32</v>
      </c>
      <c r="L1495" s="20"/>
      <c r="M1495" s="21">
        <f>L1495*F1495</f>
        <v>0</v>
      </c>
    </row>
    <row r="1496" spans="1:13" ht="24" customHeight="1" outlineLevel="2" x14ac:dyDescent="0.2">
      <c r="A1496" s="62" t="s">
        <v>2842</v>
      </c>
      <c r="B1496" s="54">
        <v>888308</v>
      </c>
      <c r="C1496" s="54"/>
      <c r="D1496" s="22" t="s">
        <v>1811</v>
      </c>
      <c r="E1496" s="23" t="s">
        <v>35</v>
      </c>
      <c r="F1496" s="24">
        <v>148.5</v>
      </c>
      <c r="G1496" s="25">
        <f>F1496*0.98</f>
        <v>145.53</v>
      </c>
      <c r="H1496" s="25">
        <f>F1496*0.97</f>
        <v>144.04499999999999</v>
      </c>
      <c r="I1496" s="25">
        <f>F1496*0.96</f>
        <v>142.56</v>
      </c>
      <c r="J1496" s="25">
        <f>F1496*0.95</f>
        <v>141.07499999999999</v>
      </c>
      <c r="K1496" s="26" t="s">
        <v>32</v>
      </c>
      <c r="L1496" s="20"/>
      <c r="M1496" s="21">
        <f>L1496*F1496</f>
        <v>0</v>
      </c>
    </row>
    <row r="1497" spans="1:13" ht="24" customHeight="1" outlineLevel="2" x14ac:dyDescent="0.2">
      <c r="A1497" s="62" t="s">
        <v>2842</v>
      </c>
      <c r="B1497" s="54">
        <v>888309</v>
      </c>
      <c r="C1497" s="54"/>
      <c r="D1497" s="22" t="s">
        <v>1812</v>
      </c>
      <c r="E1497" s="23" t="s">
        <v>35</v>
      </c>
      <c r="F1497" s="27">
        <v>157</v>
      </c>
      <c r="G1497" s="25">
        <f>F1497*0.98</f>
        <v>153.85999999999999</v>
      </c>
      <c r="H1497" s="25">
        <f>F1497*0.97</f>
        <v>152.29</v>
      </c>
      <c r="I1497" s="25">
        <f>F1497*0.96</f>
        <v>150.72</v>
      </c>
      <c r="J1497" s="25">
        <f>F1497*0.95</f>
        <v>149.15</v>
      </c>
      <c r="K1497" s="26" t="s">
        <v>32</v>
      </c>
      <c r="L1497" s="20"/>
      <c r="M1497" s="21">
        <f>L1497*F1497</f>
        <v>0</v>
      </c>
    </row>
    <row r="1498" spans="1:13" ht="24" customHeight="1" outlineLevel="2" x14ac:dyDescent="0.2">
      <c r="A1498" s="62" t="s">
        <v>2842</v>
      </c>
      <c r="B1498" s="55" t="s">
        <v>1813</v>
      </c>
      <c r="C1498" s="55"/>
      <c r="D1498" s="22" t="s">
        <v>1814</v>
      </c>
      <c r="E1498" s="23" t="s">
        <v>35</v>
      </c>
      <c r="F1498" s="24">
        <v>268.5</v>
      </c>
      <c r="G1498" s="25">
        <f>F1498*0.98</f>
        <v>263.13</v>
      </c>
      <c r="H1498" s="25">
        <f>F1498*0.97</f>
        <v>260.44499999999999</v>
      </c>
      <c r="I1498" s="25">
        <f>F1498*0.96</f>
        <v>257.76</v>
      </c>
      <c r="J1498" s="25">
        <f>F1498*0.95</f>
        <v>255.07499999999999</v>
      </c>
      <c r="K1498" s="26" t="s">
        <v>32</v>
      </c>
      <c r="L1498" s="20"/>
      <c r="M1498" s="21">
        <f>L1498*F1498</f>
        <v>0</v>
      </c>
    </row>
    <row r="1499" spans="1:13" ht="24" customHeight="1" outlineLevel="2" x14ac:dyDescent="0.2">
      <c r="A1499" s="62" t="s">
        <v>2842</v>
      </c>
      <c r="B1499" s="55" t="s">
        <v>1815</v>
      </c>
      <c r="C1499" s="55"/>
      <c r="D1499" s="22" t="s">
        <v>1816</v>
      </c>
      <c r="E1499" s="23" t="s">
        <v>35</v>
      </c>
      <c r="F1499" s="24">
        <v>184.5</v>
      </c>
      <c r="G1499" s="25">
        <f>F1499*0.98</f>
        <v>180.81</v>
      </c>
      <c r="H1499" s="25">
        <f>F1499*0.97</f>
        <v>178.965</v>
      </c>
      <c r="I1499" s="25">
        <f>F1499*0.96</f>
        <v>177.12</v>
      </c>
      <c r="J1499" s="25">
        <f>F1499*0.95</f>
        <v>175.27500000000001</v>
      </c>
      <c r="K1499" s="26" t="s">
        <v>32</v>
      </c>
      <c r="L1499" s="20"/>
      <c r="M1499" s="21">
        <f>L1499*F1499</f>
        <v>0</v>
      </c>
    </row>
    <row r="1500" spans="1:13" ht="24" customHeight="1" outlineLevel="2" x14ac:dyDescent="0.2">
      <c r="A1500" s="62" t="s">
        <v>2842</v>
      </c>
      <c r="B1500" s="54">
        <v>888340</v>
      </c>
      <c r="C1500" s="54"/>
      <c r="D1500" s="22" t="s">
        <v>1817</v>
      </c>
      <c r="E1500" s="23" t="s">
        <v>35</v>
      </c>
      <c r="F1500" s="27">
        <v>161</v>
      </c>
      <c r="G1500" s="25">
        <f>F1500*0.98</f>
        <v>157.78</v>
      </c>
      <c r="H1500" s="25">
        <f>F1500*0.97</f>
        <v>156.16999999999999</v>
      </c>
      <c r="I1500" s="25">
        <f>F1500*0.96</f>
        <v>154.56</v>
      </c>
      <c r="J1500" s="25">
        <f>F1500*0.95</f>
        <v>152.94999999999999</v>
      </c>
      <c r="K1500" s="26" t="s">
        <v>32</v>
      </c>
      <c r="L1500" s="20"/>
      <c r="M1500" s="21">
        <f>L1500*F1500</f>
        <v>0</v>
      </c>
    </row>
    <row r="1501" spans="1:13" ht="24" customHeight="1" outlineLevel="2" x14ac:dyDescent="0.2">
      <c r="A1501" s="62" t="s">
        <v>2842</v>
      </c>
      <c r="B1501" s="54">
        <v>888341</v>
      </c>
      <c r="C1501" s="54"/>
      <c r="D1501" s="22" t="s">
        <v>1818</v>
      </c>
      <c r="E1501" s="23" t="s">
        <v>35</v>
      </c>
      <c r="F1501" s="24">
        <v>225.5</v>
      </c>
      <c r="G1501" s="25">
        <f>F1501*0.98</f>
        <v>220.99</v>
      </c>
      <c r="H1501" s="25">
        <f>F1501*0.97</f>
        <v>218.73499999999999</v>
      </c>
      <c r="I1501" s="25">
        <f>F1501*0.96</f>
        <v>216.48</v>
      </c>
      <c r="J1501" s="25">
        <f>F1501*0.95</f>
        <v>214.22499999999999</v>
      </c>
      <c r="K1501" s="26" t="s">
        <v>32</v>
      </c>
      <c r="L1501" s="20"/>
      <c r="M1501" s="21">
        <f>L1501*F1501</f>
        <v>0</v>
      </c>
    </row>
    <row r="1502" spans="1:13" ht="24" customHeight="1" outlineLevel="2" x14ac:dyDescent="0.2">
      <c r="A1502" s="62" t="s">
        <v>2842</v>
      </c>
      <c r="B1502" s="54">
        <v>888567</v>
      </c>
      <c r="C1502" s="54"/>
      <c r="D1502" s="22" t="s">
        <v>1819</v>
      </c>
      <c r="E1502" s="23" t="s">
        <v>35</v>
      </c>
      <c r="F1502" s="24">
        <v>147.5</v>
      </c>
      <c r="G1502" s="25">
        <f>F1502*0.98</f>
        <v>144.55000000000001</v>
      </c>
      <c r="H1502" s="25">
        <f>F1502*0.97</f>
        <v>143.07499999999999</v>
      </c>
      <c r="I1502" s="25">
        <f>F1502*0.96</f>
        <v>141.6</v>
      </c>
      <c r="J1502" s="25">
        <f>F1502*0.95</f>
        <v>140.125</v>
      </c>
      <c r="K1502" s="26" t="s">
        <v>32</v>
      </c>
      <c r="L1502" s="20"/>
      <c r="M1502" s="21">
        <f>L1502*F1502</f>
        <v>0</v>
      </c>
    </row>
    <row r="1503" spans="1:13" ht="24" customHeight="1" outlineLevel="2" x14ac:dyDescent="0.2">
      <c r="A1503" s="62" t="s">
        <v>2842</v>
      </c>
      <c r="B1503" s="54">
        <v>888148</v>
      </c>
      <c r="C1503" s="54"/>
      <c r="D1503" s="22" t="s">
        <v>1820</v>
      </c>
      <c r="E1503" s="23" t="s">
        <v>35</v>
      </c>
      <c r="F1503" s="27">
        <v>227</v>
      </c>
      <c r="G1503" s="25">
        <f>F1503*0.98</f>
        <v>222.46</v>
      </c>
      <c r="H1503" s="25">
        <f>F1503*0.97</f>
        <v>220.19</v>
      </c>
      <c r="I1503" s="25">
        <f>F1503*0.96</f>
        <v>217.92</v>
      </c>
      <c r="J1503" s="25">
        <f>F1503*0.95</f>
        <v>215.64999999999998</v>
      </c>
      <c r="K1503" s="26" t="s">
        <v>32</v>
      </c>
      <c r="L1503" s="20"/>
      <c r="M1503" s="21">
        <f>L1503*F1503</f>
        <v>0</v>
      </c>
    </row>
    <row r="1504" spans="1:13" ht="24" customHeight="1" outlineLevel="2" x14ac:dyDescent="0.2">
      <c r="A1504" s="62" t="s">
        <v>2842</v>
      </c>
      <c r="B1504" s="55" t="s">
        <v>1821</v>
      </c>
      <c r="C1504" s="55"/>
      <c r="D1504" s="22" t="s">
        <v>1822</v>
      </c>
      <c r="E1504" s="23" t="s">
        <v>35</v>
      </c>
      <c r="F1504" s="29">
        <v>133.34</v>
      </c>
      <c r="G1504" s="25">
        <f>F1504*0.98</f>
        <v>130.67320000000001</v>
      </c>
      <c r="H1504" s="25">
        <f>F1504*0.97</f>
        <v>129.3398</v>
      </c>
      <c r="I1504" s="25">
        <f>F1504*0.96</f>
        <v>128.00639999999999</v>
      </c>
      <c r="J1504" s="25">
        <f>F1504*0.95</f>
        <v>126.673</v>
      </c>
      <c r="K1504" s="26" t="s">
        <v>32</v>
      </c>
      <c r="L1504" s="20"/>
      <c r="M1504" s="21">
        <f>L1504*F1504</f>
        <v>0</v>
      </c>
    </row>
    <row r="1505" spans="1:13" ht="24" customHeight="1" outlineLevel="2" x14ac:dyDescent="0.2">
      <c r="A1505" s="62" t="s">
        <v>2842</v>
      </c>
      <c r="B1505" s="54">
        <v>888481</v>
      </c>
      <c r="C1505" s="54"/>
      <c r="D1505" s="22" t="s">
        <v>1823</v>
      </c>
      <c r="E1505" s="23" t="s">
        <v>35</v>
      </c>
      <c r="F1505" s="27">
        <v>245</v>
      </c>
      <c r="G1505" s="25">
        <f>F1505*0.98</f>
        <v>240.1</v>
      </c>
      <c r="H1505" s="25">
        <f>F1505*0.97</f>
        <v>237.65</v>
      </c>
      <c r="I1505" s="25">
        <f>F1505*0.96</f>
        <v>235.2</v>
      </c>
      <c r="J1505" s="25">
        <f>F1505*0.95</f>
        <v>232.75</v>
      </c>
      <c r="K1505" s="26" t="s">
        <v>32</v>
      </c>
      <c r="L1505" s="20"/>
      <c r="M1505" s="21">
        <f>L1505*F1505</f>
        <v>0</v>
      </c>
    </row>
    <row r="1506" spans="1:13" ht="24" customHeight="1" outlineLevel="2" x14ac:dyDescent="0.2">
      <c r="A1506" s="62" t="s">
        <v>2842</v>
      </c>
      <c r="B1506" s="54">
        <v>888344</v>
      </c>
      <c r="C1506" s="54"/>
      <c r="D1506" s="22" t="s">
        <v>1824</v>
      </c>
      <c r="E1506" s="23" t="s">
        <v>35</v>
      </c>
      <c r="F1506" s="27">
        <v>139</v>
      </c>
      <c r="G1506" s="25">
        <f>F1506*0.98</f>
        <v>136.22</v>
      </c>
      <c r="H1506" s="25">
        <f>F1506*0.97</f>
        <v>134.82999999999998</v>
      </c>
      <c r="I1506" s="25">
        <f>F1506*0.96</f>
        <v>133.44</v>
      </c>
      <c r="J1506" s="25">
        <f>F1506*0.95</f>
        <v>132.04999999999998</v>
      </c>
      <c r="K1506" s="26" t="s">
        <v>32</v>
      </c>
      <c r="L1506" s="20"/>
      <c r="M1506" s="21">
        <f>L1506*F1506</f>
        <v>0</v>
      </c>
    </row>
    <row r="1507" spans="1:13" ht="24" customHeight="1" outlineLevel="2" x14ac:dyDescent="0.2">
      <c r="A1507" s="62" t="s">
        <v>2842</v>
      </c>
      <c r="B1507" s="54">
        <v>888525</v>
      </c>
      <c r="C1507" s="54"/>
      <c r="D1507" s="22" t="s">
        <v>1825</v>
      </c>
      <c r="E1507" s="23" t="s">
        <v>35</v>
      </c>
      <c r="F1507" s="24">
        <v>169.5</v>
      </c>
      <c r="G1507" s="25">
        <f>F1507*0.98</f>
        <v>166.10999999999999</v>
      </c>
      <c r="H1507" s="25">
        <f>F1507*0.97</f>
        <v>164.41499999999999</v>
      </c>
      <c r="I1507" s="25">
        <f>F1507*0.96</f>
        <v>162.72</v>
      </c>
      <c r="J1507" s="25">
        <f>F1507*0.95</f>
        <v>161.02500000000001</v>
      </c>
      <c r="K1507" s="26" t="s">
        <v>32</v>
      </c>
      <c r="L1507" s="20"/>
      <c r="M1507" s="21">
        <f>L1507*F1507</f>
        <v>0</v>
      </c>
    </row>
    <row r="1508" spans="1:13" ht="24" customHeight="1" outlineLevel="2" x14ac:dyDescent="0.2">
      <c r="A1508" s="62" t="s">
        <v>2842</v>
      </c>
      <c r="B1508" s="55" t="s">
        <v>1826</v>
      </c>
      <c r="C1508" s="55"/>
      <c r="D1508" s="22" t="s">
        <v>1827</v>
      </c>
      <c r="E1508" s="23" t="s">
        <v>35</v>
      </c>
      <c r="F1508" s="27">
        <v>265</v>
      </c>
      <c r="G1508" s="25">
        <f>F1508*0.98</f>
        <v>259.7</v>
      </c>
      <c r="H1508" s="25">
        <f>F1508*0.97</f>
        <v>257.05</v>
      </c>
      <c r="I1508" s="25">
        <f>F1508*0.96</f>
        <v>254.39999999999998</v>
      </c>
      <c r="J1508" s="25">
        <f>F1508*0.95</f>
        <v>251.75</v>
      </c>
      <c r="K1508" s="26" t="s">
        <v>32</v>
      </c>
      <c r="L1508" s="20"/>
      <c r="M1508" s="21">
        <f>L1508*F1508</f>
        <v>0</v>
      </c>
    </row>
    <row r="1509" spans="1:13" ht="24" customHeight="1" outlineLevel="2" x14ac:dyDescent="0.2">
      <c r="A1509" s="62" t="s">
        <v>2842</v>
      </c>
      <c r="B1509" s="55" t="s">
        <v>1828</v>
      </c>
      <c r="C1509" s="55"/>
      <c r="D1509" s="22" t="s">
        <v>1829</v>
      </c>
      <c r="E1509" s="23" t="s">
        <v>35</v>
      </c>
      <c r="F1509" s="24">
        <v>197.5</v>
      </c>
      <c r="G1509" s="25">
        <f>F1509*0.98</f>
        <v>193.54999999999998</v>
      </c>
      <c r="H1509" s="25">
        <f>F1509*0.97</f>
        <v>191.57499999999999</v>
      </c>
      <c r="I1509" s="25">
        <f>F1509*0.96</f>
        <v>189.6</v>
      </c>
      <c r="J1509" s="25">
        <f>F1509*0.95</f>
        <v>187.625</v>
      </c>
      <c r="K1509" s="26" t="s">
        <v>32</v>
      </c>
      <c r="L1509" s="20"/>
      <c r="M1509" s="21">
        <f>L1509*F1509</f>
        <v>0</v>
      </c>
    </row>
    <row r="1510" spans="1:13" ht="24" customHeight="1" outlineLevel="2" x14ac:dyDescent="0.2">
      <c r="A1510" s="62" t="s">
        <v>2842</v>
      </c>
      <c r="B1510" s="54">
        <v>888345</v>
      </c>
      <c r="C1510" s="54"/>
      <c r="D1510" s="22" t="s">
        <v>1830</v>
      </c>
      <c r="E1510" s="23" t="s">
        <v>35</v>
      </c>
      <c r="F1510" s="24">
        <v>246.5</v>
      </c>
      <c r="G1510" s="25">
        <f>F1510*0.98</f>
        <v>241.57</v>
      </c>
      <c r="H1510" s="25">
        <f>F1510*0.97</f>
        <v>239.10499999999999</v>
      </c>
      <c r="I1510" s="25">
        <f>F1510*0.96</f>
        <v>236.64</v>
      </c>
      <c r="J1510" s="25">
        <f>F1510*0.95</f>
        <v>234.17499999999998</v>
      </c>
      <c r="K1510" s="26" t="s">
        <v>32</v>
      </c>
      <c r="L1510" s="20"/>
      <c r="M1510" s="21">
        <f>L1510*F1510</f>
        <v>0</v>
      </c>
    </row>
    <row r="1511" spans="1:13" ht="24" customHeight="1" outlineLevel="2" x14ac:dyDescent="0.2">
      <c r="A1511" s="62" t="s">
        <v>2842</v>
      </c>
      <c r="B1511" s="54">
        <v>888479</v>
      </c>
      <c r="C1511" s="54"/>
      <c r="D1511" s="22" t="s">
        <v>1831</v>
      </c>
      <c r="E1511" s="23" t="s">
        <v>35</v>
      </c>
      <c r="F1511" s="29">
        <v>244.27</v>
      </c>
      <c r="G1511" s="25">
        <f>F1511*0.98</f>
        <v>239.38460000000001</v>
      </c>
      <c r="H1511" s="25">
        <f>F1511*0.97</f>
        <v>236.9419</v>
      </c>
      <c r="I1511" s="25">
        <f>F1511*0.96</f>
        <v>234.4992</v>
      </c>
      <c r="J1511" s="25">
        <f>F1511*0.95</f>
        <v>232.0565</v>
      </c>
      <c r="K1511" s="26" t="s">
        <v>32</v>
      </c>
      <c r="L1511" s="20"/>
      <c r="M1511" s="21">
        <f>L1511*F1511</f>
        <v>0</v>
      </c>
    </row>
    <row r="1512" spans="1:13" ht="24" customHeight="1" outlineLevel="2" x14ac:dyDescent="0.2">
      <c r="A1512" s="62" t="s">
        <v>2842</v>
      </c>
      <c r="B1512" s="54">
        <v>888270</v>
      </c>
      <c r="C1512" s="54"/>
      <c r="D1512" s="22" t="s">
        <v>1832</v>
      </c>
      <c r="E1512" s="23" t="s">
        <v>35</v>
      </c>
      <c r="F1512" s="29">
        <v>244.27</v>
      </c>
      <c r="G1512" s="25">
        <f>F1512*0.98</f>
        <v>239.38460000000001</v>
      </c>
      <c r="H1512" s="25">
        <f>F1512*0.97</f>
        <v>236.9419</v>
      </c>
      <c r="I1512" s="25">
        <f>F1512*0.96</f>
        <v>234.4992</v>
      </c>
      <c r="J1512" s="25">
        <f>F1512*0.95</f>
        <v>232.0565</v>
      </c>
      <c r="K1512" s="26" t="s">
        <v>32</v>
      </c>
      <c r="L1512" s="20"/>
      <c r="M1512" s="21">
        <f>L1512*F1512</f>
        <v>0</v>
      </c>
    </row>
    <row r="1513" spans="1:13" ht="24" customHeight="1" outlineLevel="2" x14ac:dyDescent="0.2">
      <c r="A1513" s="62" t="s">
        <v>2842</v>
      </c>
      <c r="B1513" s="54">
        <v>88005</v>
      </c>
      <c r="C1513" s="54"/>
      <c r="D1513" s="22" t="s">
        <v>1833</v>
      </c>
      <c r="E1513" s="23" t="s">
        <v>31</v>
      </c>
      <c r="F1513" s="29">
        <v>151.27000000000001</v>
      </c>
      <c r="G1513" s="25">
        <f>F1513*0.98</f>
        <v>148.24460000000002</v>
      </c>
      <c r="H1513" s="25">
        <f>F1513*0.97</f>
        <v>146.7319</v>
      </c>
      <c r="I1513" s="25">
        <f>F1513*0.96</f>
        <v>145.2192</v>
      </c>
      <c r="J1513" s="25">
        <f>F1513*0.95</f>
        <v>143.70650000000001</v>
      </c>
      <c r="K1513" s="26" t="s">
        <v>32</v>
      </c>
      <c r="L1513" s="20"/>
      <c r="M1513" s="21">
        <f>L1513*F1513</f>
        <v>0</v>
      </c>
    </row>
    <row r="1514" spans="1:13" ht="24" customHeight="1" outlineLevel="2" x14ac:dyDescent="0.2">
      <c r="A1514" s="62" t="s">
        <v>2842</v>
      </c>
      <c r="B1514" s="55" t="s">
        <v>1834</v>
      </c>
      <c r="C1514" s="55"/>
      <c r="D1514" s="22" t="s">
        <v>1835</v>
      </c>
      <c r="E1514" s="23" t="s">
        <v>35</v>
      </c>
      <c r="F1514" s="27">
        <v>312</v>
      </c>
      <c r="G1514" s="25">
        <f>F1514*0.98</f>
        <v>305.76</v>
      </c>
      <c r="H1514" s="25">
        <f>F1514*0.97</f>
        <v>302.64</v>
      </c>
      <c r="I1514" s="25">
        <f>F1514*0.96</f>
        <v>299.52</v>
      </c>
      <c r="J1514" s="25">
        <f>F1514*0.95</f>
        <v>296.39999999999998</v>
      </c>
      <c r="K1514" s="26" t="s">
        <v>32</v>
      </c>
      <c r="L1514" s="20"/>
      <c r="M1514" s="21">
        <f>L1514*F1514</f>
        <v>0</v>
      </c>
    </row>
    <row r="1515" spans="1:13" ht="24" customHeight="1" outlineLevel="2" x14ac:dyDescent="0.2">
      <c r="A1515" s="62" t="s">
        <v>2842</v>
      </c>
      <c r="B1515" s="55" t="s">
        <v>1836</v>
      </c>
      <c r="C1515" s="55"/>
      <c r="D1515" s="22" t="s">
        <v>1837</v>
      </c>
      <c r="E1515" s="23" t="s">
        <v>35</v>
      </c>
      <c r="F1515" s="24">
        <v>88.5</v>
      </c>
      <c r="G1515" s="25">
        <f>F1515*0.98</f>
        <v>86.73</v>
      </c>
      <c r="H1515" s="25">
        <f>F1515*0.97</f>
        <v>85.844999999999999</v>
      </c>
      <c r="I1515" s="25">
        <f>F1515*0.96</f>
        <v>84.96</v>
      </c>
      <c r="J1515" s="25">
        <f>F1515*0.95</f>
        <v>84.075000000000003</v>
      </c>
      <c r="K1515" s="26" t="s">
        <v>32</v>
      </c>
      <c r="L1515" s="20"/>
      <c r="M1515" s="21">
        <f>L1515*F1515</f>
        <v>0</v>
      </c>
    </row>
    <row r="1516" spans="1:13" ht="24" customHeight="1" outlineLevel="2" x14ac:dyDescent="0.2">
      <c r="A1516" s="62" t="s">
        <v>2842</v>
      </c>
      <c r="B1516" s="55" t="s">
        <v>1838</v>
      </c>
      <c r="C1516" s="55"/>
      <c r="D1516" s="22" t="s">
        <v>1839</v>
      </c>
      <c r="E1516" s="23" t="s">
        <v>35</v>
      </c>
      <c r="F1516" s="29">
        <v>214.13</v>
      </c>
      <c r="G1516" s="25">
        <f>F1516*0.98</f>
        <v>209.84739999999999</v>
      </c>
      <c r="H1516" s="25">
        <f>F1516*0.97</f>
        <v>207.70609999999999</v>
      </c>
      <c r="I1516" s="25">
        <f>F1516*0.96</f>
        <v>205.56479999999999</v>
      </c>
      <c r="J1516" s="25">
        <f>F1516*0.95</f>
        <v>203.42349999999999</v>
      </c>
      <c r="K1516" s="26" t="s">
        <v>32</v>
      </c>
      <c r="L1516" s="20"/>
      <c r="M1516" s="21">
        <f>L1516*F1516</f>
        <v>0</v>
      </c>
    </row>
    <row r="1517" spans="1:13" ht="24" customHeight="1" outlineLevel="2" x14ac:dyDescent="0.2">
      <c r="A1517" s="62" t="s">
        <v>2842</v>
      </c>
      <c r="B1517" s="54">
        <v>888527</v>
      </c>
      <c r="C1517" s="54"/>
      <c r="D1517" s="22" t="s">
        <v>1840</v>
      </c>
      <c r="E1517" s="23" t="s">
        <v>35</v>
      </c>
      <c r="F1517" s="29">
        <v>134.46</v>
      </c>
      <c r="G1517" s="25">
        <f>F1517*0.98</f>
        <v>131.77080000000001</v>
      </c>
      <c r="H1517" s="25">
        <f>F1517*0.97</f>
        <v>130.42619999999999</v>
      </c>
      <c r="I1517" s="25">
        <f>F1517*0.96</f>
        <v>129.08160000000001</v>
      </c>
      <c r="J1517" s="25">
        <f>F1517*0.95</f>
        <v>127.73699999999999</v>
      </c>
      <c r="K1517" s="26" t="s">
        <v>32</v>
      </c>
      <c r="L1517" s="20"/>
      <c r="M1517" s="21">
        <f>L1517*F1517</f>
        <v>0</v>
      </c>
    </row>
    <row r="1518" spans="1:13" ht="24" customHeight="1" outlineLevel="2" x14ac:dyDescent="0.2">
      <c r="A1518" s="62" t="s">
        <v>2842</v>
      </c>
      <c r="B1518" s="54">
        <v>888357</v>
      </c>
      <c r="C1518" s="54"/>
      <c r="D1518" s="22" t="s">
        <v>1841</v>
      </c>
      <c r="E1518" s="23" t="s">
        <v>35</v>
      </c>
      <c r="F1518" s="27">
        <v>90</v>
      </c>
      <c r="G1518" s="25">
        <f>F1518*0.98</f>
        <v>88.2</v>
      </c>
      <c r="H1518" s="25">
        <f>F1518*0.97</f>
        <v>87.3</v>
      </c>
      <c r="I1518" s="25">
        <f>F1518*0.96</f>
        <v>86.399999999999991</v>
      </c>
      <c r="J1518" s="25">
        <f>F1518*0.95</f>
        <v>85.5</v>
      </c>
      <c r="K1518" s="26" t="s">
        <v>32</v>
      </c>
      <c r="L1518" s="20"/>
      <c r="M1518" s="21">
        <f>L1518*F1518</f>
        <v>0</v>
      </c>
    </row>
    <row r="1519" spans="1:13" ht="24" customHeight="1" outlineLevel="2" x14ac:dyDescent="0.2">
      <c r="A1519" s="62" t="s">
        <v>2842</v>
      </c>
      <c r="B1519" s="54">
        <v>888373</v>
      </c>
      <c r="C1519" s="54"/>
      <c r="D1519" s="22" t="s">
        <v>1842</v>
      </c>
      <c r="E1519" s="23" t="s">
        <v>35</v>
      </c>
      <c r="F1519" s="24">
        <v>136.5</v>
      </c>
      <c r="G1519" s="25">
        <f>F1519*0.98</f>
        <v>133.77000000000001</v>
      </c>
      <c r="H1519" s="25">
        <f>F1519*0.97</f>
        <v>132.405</v>
      </c>
      <c r="I1519" s="25">
        <f>F1519*0.96</f>
        <v>131.04</v>
      </c>
      <c r="J1519" s="25">
        <f>F1519*0.95</f>
        <v>129.67499999999998</v>
      </c>
      <c r="K1519" s="26" t="s">
        <v>32</v>
      </c>
      <c r="L1519" s="20"/>
      <c r="M1519" s="21">
        <f>L1519*F1519</f>
        <v>0</v>
      </c>
    </row>
    <row r="1520" spans="1:13" ht="24" customHeight="1" outlineLevel="2" x14ac:dyDescent="0.2">
      <c r="A1520" s="62" t="s">
        <v>2842</v>
      </c>
      <c r="B1520" s="54">
        <v>888403</v>
      </c>
      <c r="C1520" s="54"/>
      <c r="D1520" s="22" t="s">
        <v>1843</v>
      </c>
      <c r="E1520" s="23" t="s">
        <v>35</v>
      </c>
      <c r="F1520" s="29">
        <v>133.69</v>
      </c>
      <c r="G1520" s="25">
        <f>F1520*0.98</f>
        <v>131.0162</v>
      </c>
      <c r="H1520" s="25">
        <f>F1520*0.97</f>
        <v>129.67929999999998</v>
      </c>
      <c r="I1520" s="25">
        <f>F1520*0.96</f>
        <v>128.3424</v>
      </c>
      <c r="J1520" s="25">
        <f>F1520*0.95</f>
        <v>127.0055</v>
      </c>
      <c r="K1520" s="26" t="s">
        <v>32</v>
      </c>
      <c r="L1520" s="20"/>
      <c r="M1520" s="21">
        <f>L1520*F1520</f>
        <v>0</v>
      </c>
    </row>
    <row r="1521" spans="1:13" ht="36" customHeight="1" outlineLevel="2" x14ac:dyDescent="0.2">
      <c r="A1521" s="62" t="s">
        <v>2842</v>
      </c>
      <c r="B1521" s="55" t="s">
        <v>1844</v>
      </c>
      <c r="C1521" s="55"/>
      <c r="D1521" s="22" t="s">
        <v>1845</v>
      </c>
      <c r="E1521" s="23" t="s">
        <v>35</v>
      </c>
      <c r="F1521" s="27">
        <v>260</v>
      </c>
      <c r="G1521" s="25">
        <f>F1521*0.98</f>
        <v>254.79999999999998</v>
      </c>
      <c r="H1521" s="25">
        <f>F1521*0.97</f>
        <v>252.2</v>
      </c>
      <c r="I1521" s="25">
        <f>F1521*0.96</f>
        <v>249.6</v>
      </c>
      <c r="J1521" s="25">
        <f>F1521*0.95</f>
        <v>247</v>
      </c>
      <c r="K1521" s="26" t="s">
        <v>32</v>
      </c>
      <c r="L1521" s="20"/>
      <c r="M1521" s="21">
        <f>L1521*F1521</f>
        <v>0</v>
      </c>
    </row>
    <row r="1522" spans="1:13" ht="24" customHeight="1" outlineLevel="2" x14ac:dyDescent="0.2">
      <c r="A1522" s="62" t="s">
        <v>2842</v>
      </c>
      <c r="B1522" s="54">
        <v>888392</v>
      </c>
      <c r="C1522" s="54"/>
      <c r="D1522" s="22" t="s">
        <v>1846</v>
      </c>
      <c r="E1522" s="23" t="s">
        <v>35</v>
      </c>
      <c r="F1522" s="27">
        <v>90</v>
      </c>
      <c r="G1522" s="25">
        <f>F1522*0.98</f>
        <v>88.2</v>
      </c>
      <c r="H1522" s="25">
        <f>F1522*0.97</f>
        <v>87.3</v>
      </c>
      <c r="I1522" s="25">
        <f>F1522*0.96</f>
        <v>86.399999999999991</v>
      </c>
      <c r="J1522" s="25">
        <f>F1522*0.95</f>
        <v>85.5</v>
      </c>
      <c r="K1522" s="26" t="s">
        <v>32</v>
      </c>
      <c r="L1522" s="20"/>
      <c r="M1522" s="21">
        <f>L1522*F1522</f>
        <v>0</v>
      </c>
    </row>
    <row r="1523" spans="1:13" ht="24" customHeight="1" outlineLevel="2" x14ac:dyDescent="0.2">
      <c r="A1523" s="62" t="s">
        <v>2842</v>
      </c>
      <c r="B1523" s="54">
        <v>888412</v>
      </c>
      <c r="C1523" s="54"/>
      <c r="D1523" s="22" t="s">
        <v>1847</v>
      </c>
      <c r="E1523" s="23" t="s">
        <v>35</v>
      </c>
      <c r="F1523" s="24">
        <v>212.5</v>
      </c>
      <c r="G1523" s="25">
        <f>F1523*0.98</f>
        <v>208.25</v>
      </c>
      <c r="H1523" s="25">
        <f>F1523*0.97</f>
        <v>206.125</v>
      </c>
      <c r="I1523" s="25">
        <f>F1523*0.96</f>
        <v>204</v>
      </c>
      <c r="J1523" s="25">
        <f>F1523*0.95</f>
        <v>201.875</v>
      </c>
      <c r="K1523" s="26" t="s">
        <v>32</v>
      </c>
      <c r="L1523" s="20"/>
      <c r="M1523" s="21">
        <f>L1523*F1523</f>
        <v>0</v>
      </c>
    </row>
    <row r="1524" spans="1:13" ht="24" customHeight="1" outlineLevel="2" x14ac:dyDescent="0.2">
      <c r="A1524" s="62" t="s">
        <v>2842</v>
      </c>
      <c r="B1524" s="54">
        <v>888413</v>
      </c>
      <c r="C1524" s="54"/>
      <c r="D1524" s="22" t="s">
        <v>1848</v>
      </c>
      <c r="E1524" s="23" t="s">
        <v>35</v>
      </c>
      <c r="F1524" s="24">
        <v>219.5</v>
      </c>
      <c r="G1524" s="25">
        <f>F1524*0.98</f>
        <v>215.10999999999999</v>
      </c>
      <c r="H1524" s="25">
        <f>F1524*0.97</f>
        <v>212.91499999999999</v>
      </c>
      <c r="I1524" s="25">
        <f>F1524*0.96</f>
        <v>210.72</v>
      </c>
      <c r="J1524" s="25">
        <f>F1524*0.95</f>
        <v>208.52499999999998</v>
      </c>
      <c r="K1524" s="26" t="s">
        <v>32</v>
      </c>
      <c r="L1524" s="20"/>
      <c r="M1524" s="21">
        <f>L1524*F1524</f>
        <v>0</v>
      </c>
    </row>
    <row r="1525" spans="1:13" ht="24" customHeight="1" outlineLevel="2" x14ac:dyDescent="0.2">
      <c r="A1525" s="62" t="s">
        <v>2842</v>
      </c>
      <c r="B1525" s="54">
        <v>888287</v>
      </c>
      <c r="C1525" s="54"/>
      <c r="D1525" s="22" t="s">
        <v>1849</v>
      </c>
      <c r="E1525" s="23" t="s">
        <v>35</v>
      </c>
      <c r="F1525" s="27">
        <v>291</v>
      </c>
      <c r="G1525" s="25">
        <f>F1525*0.98</f>
        <v>285.18</v>
      </c>
      <c r="H1525" s="25">
        <f>F1525*0.97</f>
        <v>282.27</v>
      </c>
      <c r="I1525" s="25">
        <f>F1525*0.96</f>
        <v>279.36</v>
      </c>
      <c r="J1525" s="25">
        <f>F1525*0.95</f>
        <v>276.45</v>
      </c>
      <c r="K1525" s="26" t="s">
        <v>32</v>
      </c>
      <c r="L1525" s="20"/>
      <c r="M1525" s="21">
        <f>L1525*F1525</f>
        <v>0</v>
      </c>
    </row>
    <row r="1526" spans="1:13" ht="24" customHeight="1" outlineLevel="2" x14ac:dyDescent="0.2">
      <c r="A1526" s="62" t="s">
        <v>2842</v>
      </c>
      <c r="B1526" s="54">
        <v>888486</v>
      </c>
      <c r="C1526" s="54"/>
      <c r="D1526" s="22" t="s">
        <v>1850</v>
      </c>
      <c r="E1526" s="23" t="s">
        <v>35</v>
      </c>
      <c r="F1526" s="27">
        <v>114</v>
      </c>
      <c r="G1526" s="25">
        <f>F1526*0.98</f>
        <v>111.72</v>
      </c>
      <c r="H1526" s="25">
        <f>F1526*0.97</f>
        <v>110.58</v>
      </c>
      <c r="I1526" s="25">
        <f>F1526*0.96</f>
        <v>109.44</v>
      </c>
      <c r="J1526" s="25">
        <f>F1526*0.95</f>
        <v>108.3</v>
      </c>
      <c r="K1526" s="26" t="s">
        <v>32</v>
      </c>
      <c r="L1526" s="20"/>
      <c r="M1526" s="21">
        <f>L1526*F1526</f>
        <v>0</v>
      </c>
    </row>
    <row r="1527" spans="1:13" ht="24" customHeight="1" outlineLevel="2" x14ac:dyDescent="0.2">
      <c r="A1527" s="62" t="s">
        <v>2842</v>
      </c>
      <c r="B1527" s="54">
        <v>888477</v>
      </c>
      <c r="C1527" s="54"/>
      <c r="D1527" s="22" t="s">
        <v>1851</v>
      </c>
      <c r="E1527" s="23" t="s">
        <v>35</v>
      </c>
      <c r="F1527" s="29">
        <v>149.55000000000001</v>
      </c>
      <c r="G1527" s="25">
        <f>F1527*0.98</f>
        <v>146.559</v>
      </c>
      <c r="H1527" s="25">
        <f>F1527*0.97</f>
        <v>145.0635</v>
      </c>
      <c r="I1527" s="25">
        <f>F1527*0.96</f>
        <v>143.56800000000001</v>
      </c>
      <c r="J1527" s="25">
        <f>F1527*0.95</f>
        <v>142.07249999999999</v>
      </c>
      <c r="K1527" s="26" t="s">
        <v>32</v>
      </c>
      <c r="L1527" s="20"/>
      <c r="M1527" s="21">
        <f>L1527*F1527</f>
        <v>0</v>
      </c>
    </row>
    <row r="1528" spans="1:13" ht="24" customHeight="1" outlineLevel="2" x14ac:dyDescent="0.2">
      <c r="A1528" s="62" t="s">
        <v>2842</v>
      </c>
      <c r="B1528" s="54">
        <v>888120</v>
      </c>
      <c r="C1528" s="54"/>
      <c r="D1528" s="22" t="s">
        <v>1852</v>
      </c>
      <c r="E1528" s="23" t="s">
        <v>35</v>
      </c>
      <c r="F1528" s="27">
        <v>175</v>
      </c>
      <c r="G1528" s="25">
        <f>F1528*0.98</f>
        <v>171.5</v>
      </c>
      <c r="H1528" s="25">
        <f>F1528*0.97</f>
        <v>169.75</v>
      </c>
      <c r="I1528" s="25">
        <f>F1528*0.96</f>
        <v>168</v>
      </c>
      <c r="J1528" s="25">
        <f>F1528*0.95</f>
        <v>166.25</v>
      </c>
      <c r="K1528" s="26" t="s">
        <v>32</v>
      </c>
      <c r="L1528" s="20"/>
      <c r="M1528" s="21">
        <f>L1528*F1528</f>
        <v>0</v>
      </c>
    </row>
    <row r="1529" spans="1:13" ht="24" customHeight="1" outlineLevel="2" x14ac:dyDescent="0.2">
      <c r="A1529" s="62" t="s">
        <v>2842</v>
      </c>
      <c r="B1529" s="54">
        <v>888117</v>
      </c>
      <c r="C1529" s="54"/>
      <c r="D1529" s="22" t="s">
        <v>1853</v>
      </c>
      <c r="E1529" s="23" t="s">
        <v>35</v>
      </c>
      <c r="F1529" s="29">
        <v>186.94</v>
      </c>
      <c r="G1529" s="25">
        <f>F1529*0.98</f>
        <v>183.2012</v>
      </c>
      <c r="H1529" s="25">
        <f>F1529*0.97</f>
        <v>181.33179999999999</v>
      </c>
      <c r="I1529" s="25">
        <f>F1529*0.96</f>
        <v>179.4624</v>
      </c>
      <c r="J1529" s="25">
        <f>F1529*0.95</f>
        <v>177.59299999999999</v>
      </c>
      <c r="K1529" s="26" t="s">
        <v>32</v>
      </c>
      <c r="L1529" s="20"/>
      <c r="M1529" s="21">
        <f>L1529*F1529</f>
        <v>0</v>
      </c>
    </row>
    <row r="1530" spans="1:13" ht="24" customHeight="1" outlineLevel="2" x14ac:dyDescent="0.2">
      <c r="A1530" s="62" t="s">
        <v>2842</v>
      </c>
      <c r="B1530" s="55" t="s">
        <v>1854</v>
      </c>
      <c r="C1530" s="55"/>
      <c r="D1530" s="22" t="s">
        <v>1855</v>
      </c>
      <c r="E1530" s="23" t="s">
        <v>35</v>
      </c>
      <c r="F1530" s="24">
        <v>239.5</v>
      </c>
      <c r="G1530" s="25">
        <f>F1530*0.98</f>
        <v>234.71</v>
      </c>
      <c r="H1530" s="25">
        <f>F1530*0.97</f>
        <v>232.315</v>
      </c>
      <c r="I1530" s="25">
        <f>F1530*0.96</f>
        <v>229.92</v>
      </c>
      <c r="J1530" s="25">
        <f>F1530*0.95</f>
        <v>227.52499999999998</v>
      </c>
      <c r="K1530" s="26" t="s">
        <v>32</v>
      </c>
      <c r="L1530" s="20"/>
      <c r="M1530" s="21">
        <f>L1530*F1530</f>
        <v>0</v>
      </c>
    </row>
    <row r="1531" spans="1:13" ht="36" customHeight="1" outlineLevel="2" x14ac:dyDescent="0.2">
      <c r="A1531" s="14"/>
      <c r="B1531" s="55" t="s">
        <v>1856</v>
      </c>
      <c r="C1531" s="55"/>
      <c r="D1531" s="22" t="s">
        <v>1857</v>
      </c>
      <c r="E1531" s="23" t="s">
        <v>35</v>
      </c>
      <c r="F1531" s="31">
        <v>1176.53</v>
      </c>
      <c r="G1531" s="25">
        <f>F1531*0.98</f>
        <v>1152.9993999999999</v>
      </c>
      <c r="H1531" s="25">
        <f>F1531*0.97</f>
        <v>1141.2340999999999</v>
      </c>
      <c r="I1531" s="25">
        <f>F1531*0.96</f>
        <v>1129.4687999999999</v>
      </c>
      <c r="J1531" s="25">
        <f>F1531*0.95</f>
        <v>1117.7034999999998</v>
      </c>
      <c r="K1531" s="26" t="s">
        <v>32</v>
      </c>
      <c r="L1531" s="20"/>
      <c r="M1531" s="21">
        <f>L1531*F1531</f>
        <v>0</v>
      </c>
    </row>
    <row r="1532" spans="1:13" ht="36" customHeight="1" outlineLevel="2" x14ac:dyDescent="0.2">
      <c r="A1532" s="14"/>
      <c r="B1532" s="55" t="s">
        <v>1858</v>
      </c>
      <c r="C1532" s="55"/>
      <c r="D1532" s="22" t="s">
        <v>1859</v>
      </c>
      <c r="E1532" s="23" t="s">
        <v>35</v>
      </c>
      <c r="F1532" s="29">
        <v>871.75</v>
      </c>
      <c r="G1532" s="25">
        <f>F1532*0.98</f>
        <v>854.31499999999994</v>
      </c>
      <c r="H1532" s="25">
        <f>F1532*0.97</f>
        <v>845.59749999999997</v>
      </c>
      <c r="I1532" s="25">
        <f>F1532*0.96</f>
        <v>836.88</v>
      </c>
      <c r="J1532" s="25">
        <f>F1532*0.95</f>
        <v>828.16249999999991</v>
      </c>
      <c r="K1532" s="26" t="s">
        <v>32</v>
      </c>
      <c r="L1532" s="20"/>
      <c r="M1532" s="21">
        <f>L1532*F1532</f>
        <v>0</v>
      </c>
    </row>
    <row r="1533" spans="1:13" ht="24" customHeight="1" outlineLevel="2" x14ac:dyDescent="0.2">
      <c r="A1533" s="62" t="s">
        <v>2842</v>
      </c>
      <c r="B1533" s="54">
        <v>888244</v>
      </c>
      <c r="C1533" s="54"/>
      <c r="D1533" s="22" t="s">
        <v>1860</v>
      </c>
      <c r="E1533" s="23" t="s">
        <v>35</v>
      </c>
      <c r="F1533" s="29">
        <v>599.47</v>
      </c>
      <c r="G1533" s="25">
        <f>F1533*0.98</f>
        <v>587.48059999999998</v>
      </c>
      <c r="H1533" s="25">
        <f>F1533*0.97</f>
        <v>581.48590000000002</v>
      </c>
      <c r="I1533" s="25">
        <f>F1533*0.96</f>
        <v>575.49120000000005</v>
      </c>
      <c r="J1533" s="25">
        <f>F1533*0.95</f>
        <v>569.49649999999997</v>
      </c>
      <c r="K1533" s="26" t="s">
        <v>32</v>
      </c>
      <c r="L1533" s="20"/>
      <c r="M1533" s="21">
        <f>L1533*F1533</f>
        <v>0</v>
      </c>
    </row>
    <row r="1534" spans="1:13" ht="24" customHeight="1" outlineLevel="2" x14ac:dyDescent="0.2">
      <c r="A1534" s="62" t="s">
        <v>2842</v>
      </c>
      <c r="B1534" s="55" t="s">
        <v>1861</v>
      </c>
      <c r="C1534" s="55"/>
      <c r="D1534" s="22" t="s">
        <v>1862</v>
      </c>
      <c r="E1534" s="23" t="s">
        <v>35</v>
      </c>
      <c r="F1534" s="29">
        <v>643.16999999999996</v>
      </c>
      <c r="G1534" s="25">
        <f>F1534*0.98</f>
        <v>630.3066</v>
      </c>
      <c r="H1534" s="25">
        <f>F1534*0.97</f>
        <v>623.87489999999991</v>
      </c>
      <c r="I1534" s="25">
        <f>F1534*0.96</f>
        <v>617.44319999999993</v>
      </c>
      <c r="J1534" s="25">
        <f>F1534*0.95</f>
        <v>611.01149999999996</v>
      </c>
      <c r="K1534" s="26" t="s">
        <v>32</v>
      </c>
      <c r="L1534" s="20"/>
      <c r="M1534" s="21">
        <f>L1534*F1534</f>
        <v>0</v>
      </c>
    </row>
    <row r="1535" spans="1:13" ht="24" customHeight="1" outlineLevel="2" x14ac:dyDescent="0.2">
      <c r="A1535" s="62" t="s">
        <v>2842</v>
      </c>
      <c r="B1535" s="55" t="s">
        <v>1863</v>
      </c>
      <c r="C1535" s="55"/>
      <c r="D1535" s="22" t="s">
        <v>1864</v>
      </c>
      <c r="E1535" s="23" t="s">
        <v>35</v>
      </c>
      <c r="F1535" s="27">
        <v>785</v>
      </c>
      <c r="G1535" s="25">
        <f>F1535*0.98</f>
        <v>769.3</v>
      </c>
      <c r="H1535" s="25">
        <f>F1535*0.97</f>
        <v>761.44999999999993</v>
      </c>
      <c r="I1535" s="25">
        <f>F1535*0.96</f>
        <v>753.6</v>
      </c>
      <c r="J1535" s="25">
        <f>F1535*0.95</f>
        <v>745.75</v>
      </c>
      <c r="K1535" s="26" t="s">
        <v>32</v>
      </c>
      <c r="L1535" s="20"/>
      <c r="M1535" s="21">
        <f>L1535*F1535</f>
        <v>0</v>
      </c>
    </row>
    <row r="1536" spans="1:13" ht="24" customHeight="1" outlineLevel="2" x14ac:dyDescent="0.2">
      <c r="A1536" s="62" t="s">
        <v>2842</v>
      </c>
      <c r="B1536" s="54">
        <v>88391</v>
      </c>
      <c r="C1536" s="54"/>
      <c r="D1536" s="22" t="s">
        <v>1865</v>
      </c>
      <c r="E1536" s="23" t="s">
        <v>35</v>
      </c>
      <c r="F1536" s="24">
        <v>661.1</v>
      </c>
      <c r="G1536" s="25">
        <f>F1536*0.98</f>
        <v>647.87800000000004</v>
      </c>
      <c r="H1536" s="25">
        <f>F1536*0.97</f>
        <v>641.26700000000005</v>
      </c>
      <c r="I1536" s="25">
        <f>F1536*0.96</f>
        <v>634.65599999999995</v>
      </c>
      <c r="J1536" s="25">
        <f>F1536*0.95</f>
        <v>628.04499999999996</v>
      </c>
      <c r="K1536" s="26" t="s">
        <v>32</v>
      </c>
      <c r="L1536" s="20"/>
      <c r="M1536" s="21">
        <f>L1536*F1536</f>
        <v>0</v>
      </c>
    </row>
    <row r="1537" spans="1:13" ht="24" customHeight="1" outlineLevel="2" x14ac:dyDescent="0.2">
      <c r="A1537" s="14"/>
      <c r="B1537" s="55" t="s">
        <v>1866</v>
      </c>
      <c r="C1537" s="55"/>
      <c r="D1537" s="22" t="s">
        <v>1867</v>
      </c>
      <c r="E1537" s="23" t="s">
        <v>35</v>
      </c>
      <c r="F1537" s="29">
        <v>633.08000000000004</v>
      </c>
      <c r="G1537" s="25">
        <f>F1537*0.98</f>
        <v>620.41840000000002</v>
      </c>
      <c r="H1537" s="25">
        <f>F1537*0.97</f>
        <v>614.08760000000007</v>
      </c>
      <c r="I1537" s="25">
        <f>F1537*0.96</f>
        <v>607.7568</v>
      </c>
      <c r="J1537" s="25">
        <f>F1537*0.95</f>
        <v>601.42600000000004</v>
      </c>
      <c r="K1537" s="26" t="s">
        <v>32</v>
      </c>
      <c r="L1537" s="20"/>
      <c r="M1537" s="21">
        <f>L1537*F1537</f>
        <v>0</v>
      </c>
    </row>
    <row r="1538" spans="1:13" ht="36" customHeight="1" outlineLevel="2" x14ac:dyDescent="0.2">
      <c r="A1538" s="62" t="s">
        <v>2842</v>
      </c>
      <c r="B1538" s="55" t="s">
        <v>1868</v>
      </c>
      <c r="C1538" s="55"/>
      <c r="D1538" s="22" t="s">
        <v>1869</v>
      </c>
      <c r="E1538" s="23" t="s">
        <v>35</v>
      </c>
      <c r="F1538" s="29">
        <v>820.21</v>
      </c>
      <c r="G1538" s="25">
        <f>F1538*0.98</f>
        <v>803.80579999999998</v>
      </c>
      <c r="H1538" s="25">
        <f>F1538*0.97</f>
        <v>795.6037</v>
      </c>
      <c r="I1538" s="25">
        <f>F1538*0.96</f>
        <v>787.40160000000003</v>
      </c>
      <c r="J1538" s="25">
        <f>F1538*0.95</f>
        <v>779.19949999999994</v>
      </c>
      <c r="K1538" s="26" t="s">
        <v>32</v>
      </c>
      <c r="L1538" s="20"/>
      <c r="M1538" s="21">
        <f>L1538*F1538</f>
        <v>0</v>
      </c>
    </row>
    <row r="1539" spans="1:13" ht="36" customHeight="1" outlineLevel="2" x14ac:dyDescent="0.2">
      <c r="A1539" s="14"/>
      <c r="B1539" s="55" t="s">
        <v>1870</v>
      </c>
      <c r="C1539" s="55"/>
      <c r="D1539" s="22" t="s">
        <v>1871</v>
      </c>
      <c r="E1539" s="23" t="s">
        <v>35</v>
      </c>
      <c r="F1539" s="24">
        <v>661.1</v>
      </c>
      <c r="G1539" s="25">
        <f>F1539*0.98</f>
        <v>647.87800000000004</v>
      </c>
      <c r="H1539" s="25">
        <f>F1539*0.97</f>
        <v>641.26700000000005</v>
      </c>
      <c r="I1539" s="25">
        <f>F1539*0.96</f>
        <v>634.65599999999995</v>
      </c>
      <c r="J1539" s="25">
        <f>F1539*0.95</f>
        <v>628.04499999999996</v>
      </c>
      <c r="K1539" s="26" t="s">
        <v>32</v>
      </c>
      <c r="L1539" s="20"/>
      <c r="M1539" s="21">
        <f>L1539*F1539</f>
        <v>0</v>
      </c>
    </row>
    <row r="1540" spans="1:13" ht="36" customHeight="1" outlineLevel="2" x14ac:dyDescent="0.2">
      <c r="A1540" s="62" t="s">
        <v>2842</v>
      </c>
      <c r="B1540" s="55" t="s">
        <v>1872</v>
      </c>
      <c r="C1540" s="55"/>
      <c r="D1540" s="22" t="s">
        <v>1873</v>
      </c>
      <c r="E1540" s="23" t="s">
        <v>35</v>
      </c>
      <c r="F1540" s="27">
        <v>860</v>
      </c>
      <c r="G1540" s="25">
        <f>F1540*0.98</f>
        <v>842.8</v>
      </c>
      <c r="H1540" s="25">
        <f>F1540*0.97</f>
        <v>834.19999999999993</v>
      </c>
      <c r="I1540" s="25">
        <f>F1540*0.96</f>
        <v>825.6</v>
      </c>
      <c r="J1540" s="25">
        <f>F1540*0.95</f>
        <v>817</v>
      </c>
      <c r="K1540" s="26" t="s">
        <v>32</v>
      </c>
      <c r="L1540" s="20"/>
      <c r="M1540" s="21">
        <f>L1540*F1540</f>
        <v>0</v>
      </c>
    </row>
    <row r="1541" spans="1:13" ht="24" customHeight="1" outlineLevel="2" x14ac:dyDescent="0.2">
      <c r="A1541" s="62" t="s">
        <v>2842</v>
      </c>
      <c r="B1541" s="55" t="s">
        <v>1874</v>
      </c>
      <c r="C1541" s="55"/>
      <c r="D1541" s="22" t="s">
        <v>1875</v>
      </c>
      <c r="E1541" s="23" t="s">
        <v>35</v>
      </c>
      <c r="F1541" s="27">
        <v>975</v>
      </c>
      <c r="G1541" s="25">
        <f>F1541*0.98</f>
        <v>955.5</v>
      </c>
      <c r="H1541" s="25">
        <f>F1541*0.97</f>
        <v>945.75</v>
      </c>
      <c r="I1541" s="25">
        <f>F1541*0.96</f>
        <v>936</v>
      </c>
      <c r="J1541" s="25">
        <f>F1541*0.95</f>
        <v>926.25</v>
      </c>
      <c r="K1541" s="26" t="s">
        <v>32</v>
      </c>
      <c r="L1541" s="20"/>
      <c r="M1541" s="21">
        <f>L1541*F1541</f>
        <v>0</v>
      </c>
    </row>
    <row r="1542" spans="1:13" ht="36" customHeight="1" outlineLevel="2" x14ac:dyDescent="0.2">
      <c r="A1542" s="14"/>
      <c r="B1542" s="55" t="s">
        <v>1876</v>
      </c>
      <c r="C1542" s="55"/>
      <c r="D1542" s="22" t="s">
        <v>1877</v>
      </c>
      <c r="E1542" s="23" t="s">
        <v>35</v>
      </c>
      <c r="F1542" s="24">
        <v>885.2</v>
      </c>
      <c r="G1542" s="25">
        <f>F1542*0.98</f>
        <v>867.49599999999998</v>
      </c>
      <c r="H1542" s="25">
        <f>F1542*0.97</f>
        <v>858.64400000000001</v>
      </c>
      <c r="I1542" s="25">
        <f>F1542*0.96</f>
        <v>849.79200000000003</v>
      </c>
      <c r="J1542" s="25">
        <f>F1542*0.95</f>
        <v>840.94</v>
      </c>
      <c r="K1542" s="26" t="s">
        <v>32</v>
      </c>
      <c r="L1542" s="20"/>
      <c r="M1542" s="21">
        <f>L1542*F1542</f>
        <v>0</v>
      </c>
    </row>
    <row r="1543" spans="1:13" ht="24" customHeight="1" outlineLevel="2" x14ac:dyDescent="0.2">
      <c r="A1543" s="62" t="s">
        <v>2842</v>
      </c>
      <c r="B1543" s="54">
        <v>888283</v>
      </c>
      <c r="C1543" s="54"/>
      <c r="D1543" s="22" t="s">
        <v>1878</v>
      </c>
      <c r="E1543" s="23" t="s">
        <v>35</v>
      </c>
      <c r="F1543" s="29">
        <v>785.47</v>
      </c>
      <c r="G1543" s="25">
        <f>F1543*0.98</f>
        <v>769.76060000000007</v>
      </c>
      <c r="H1543" s="25">
        <f>F1543*0.97</f>
        <v>761.90589999999997</v>
      </c>
      <c r="I1543" s="25">
        <f>F1543*0.96</f>
        <v>754.05119999999999</v>
      </c>
      <c r="J1543" s="25">
        <f>F1543*0.95</f>
        <v>746.19650000000001</v>
      </c>
      <c r="K1543" s="26" t="s">
        <v>32</v>
      </c>
      <c r="L1543" s="20"/>
      <c r="M1543" s="21">
        <f>L1543*F1543</f>
        <v>0</v>
      </c>
    </row>
    <row r="1544" spans="1:13" ht="24" customHeight="1" outlineLevel="2" x14ac:dyDescent="0.2">
      <c r="A1544" s="62" t="s">
        <v>2842</v>
      </c>
      <c r="B1544" s="55" t="s">
        <v>1879</v>
      </c>
      <c r="C1544" s="55"/>
      <c r="D1544" s="22" t="s">
        <v>1880</v>
      </c>
      <c r="E1544" s="23" t="s">
        <v>35</v>
      </c>
      <c r="F1544" s="29">
        <v>163.13999999999999</v>
      </c>
      <c r="G1544" s="25">
        <f>F1544*0.98</f>
        <v>159.87719999999999</v>
      </c>
      <c r="H1544" s="25">
        <f>F1544*0.97</f>
        <v>158.24579999999997</v>
      </c>
      <c r="I1544" s="25">
        <f>F1544*0.96</f>
        <v>156.61439999999999</v>
      </c>
      <c r="J1544" s="25">
        <f>F1544*0.95</f>
        <v>154.98299999999998</v>
      </c>
      <c r="K1544" s="26" t="s">
        <v>32</v>
      </c>
      <c r="L1544" s="20"/>
      <c r="M1544" s="21">
        <f>L1544*F1544</f>
        <v>0</v>
      </c>
    </row>
    <row r="1545" spans="1:13" ht="24" customHeight="1" outlineLevel="2" x14ac:dyDescent="0.2">
      <c r="A1545" s="62" t="s">
        <v>2842</v>
      </c>
      <c r="B1545" s="55" t="s">
        <v>1881</v>
      </c>
      <c r="C1545" s="55"/>
      <c r="D1545" s="22" t="s">
        <v>1882</v>
      </c>
      <c r="E1545" s="23" t="s">
        <v>35</v>
      </c>
      <c r="F1545" s="29">
        <v>178.16</v>
      </c>
      <c r="G1545" s="25">
        <f>F1545*0.98</f>
        <v>174.5968</v>
      </c>
      <c r="H1545" s="25">
        <f>F1545*0.97</f>
        <v>172.8152</v>
      </c>
      <c r="I1545" s="25">
        <f>F1545*0.96</f>
        <v>171.03359999999998</v>
      </c>
      <c r="J1545" s="25">
        <f>F1545*0.95</f>
        <v>169.25199999999998</v>
      </c>
      <c r="K1545" s="26" t="s">
        <v>32</v>
      </c>
      <c r="L1545" s="20"/>
      <c r="M1545" s="21">
        <f>L1545*F1545</f>
        <v>0</v>
      </c>
    </row>
    <row r="1546" spans="1:13" ht="24" customHeight="1" outlineLevel="2" x14ac:dyDescent="0.2">
      <c r="A1546" s="62" t="s">
        <v>2842</v>
      </c>
      <c r="B1546" s="54">
        <v>888238</v>
      </c>
      <c r="C1546" s="54"/>
      <c r="D1546" s="22" t="s">
        <v>1883</v>
      </c>
      <c r="E1546" s="23" t="s">
        <v>35</v>
      </c>
      <c r="F1546" s="29">
        <v>163.59</v>
      </c>
      <c r="G1546" s="25">
        <f>F1546*0.98</f>
        <v>160.31819999999999</v>
      </c>
      <c r="H1546" s="25">
        <f>F1546*0.97</f>
        <v>158.6823</v>
      </c>
      <c r="I1546" s="25">
        <f>F1546*0.96</f>
        <v>157.04640000000001</v>
      </c>
      <c r="J1546" s="25">
        <f>F1546*0.95</f>
        <v>155.41049999999998</v>
      </c>
      <c r="K1546" s="26" t="s">
        <v>32</v>
      </c>
      <c r="L1546" s="20"/>
      <c r="M1546" s="21">
        <f>L1546*F1546</f>
        <v>0</v>
      </c>
    </row>
    <row r="1547" spans="1:13" ht="24" customHeight="1" outlineLevel="2" x14ac:dyDescent="0.2">
      <c r="A1547" s="62" t="s">
        <v>2842</v>
      </c>
      <c r="B1547" s="54">
        <v>88004</v>
      </c>
      <c r="C1547" s="54"/>
      <c r="D1547" s="22" t="s">
        <v>1884</v>
      </c>
      <c r="E1547" s="23" t="s">
        <v>31</v>
      </c>
      <c r="F1547" s="29">
        <v>119.89</v>
      </c>
      <c r="G1547" s="25">
        <f>F1547*0.98</f>
        <v>117.4922</v>
      </c>
      <c r="H1547" s="25">
        <f>F1547*0.97</f>
        <v>116.2933</v>
      </c>
      <c r="I1547" s="25">
        <f>F1547*0.96</f>
        <v>115.09439999999999</v>
      </c>
      <c r="J1547" s="25">
        <f>F1547*0.95</f>
        <v>113.8955</v>
      </c>
      <c r="K1547" s="26" t="s">
        <v>32</v>
      </c>
      <c r="L1547" s="20"/>
      <c r="M1547" s="21">
        <f>L1547*F1547</f>
        <v>0</v>
      </c>
    </row>
    <row r="1548" spans="1:13" ht="24" customHeight="1" outlineLevel="2" x14ac:dyDescent="0.2">
      <c r="A1548" s="62" t="s">
        <v>2842</v>
      </c>
      <c r="B1548" s="54">
        <v>888478</v>
      </c>
      <c r="C1548" s="54"/>
      <c r="D1548" s="22" t="s">
        <v>1885</v>
      </c>
      <c r="E1548" s="23" t="s">
        <v>35</v>
      </c>
      <c r="F1548" s="27">
        <v>118</v>
      </c>
      <c r="G1548" s="25">
        <f>F1548*0.98</f>
        <v>115.64</v>
      </c>
      <c r="H1548" s="25">
        <f>F1548*0.97</f>
        <v>114.46</v>
      </c>
      <c r="I1548" s="25">
        <f>F1548*0.96</f>
        <v>113.28</v>
      </c>
      <c r="J1548" s="25">
        <f>F1548*0.95</f>
        <v>112.1</v>
      </c>
      <c r="K1548" s="26" t="s">
        <v>32</v>
      </c>
      <c r="L1548" s="20"/>
      <c r="M1548" s="21">
        <f>L1548*F1548</f>
        <v>0</v>
      </c>
    </row>
    <row r="1549" spans="1:13" ht="24" customHeight="1" outlineLevel="2" x14ac:dyDescent="0.2">
      <c r="A1549" s="62" t="s">
        <v>2842</v>
      </c>
      <c r="B1549" s="54">
        <v>888123</v>
      </c>
      <c r="C1549" s="54"/>
      <c r="D1549" s="22" t="s">
        <v>1886</v>
      </c>
      <c r="E1549" s="23" t="s">
        <v>35</v>
      </c>
      <c r="F1549" s="29">
        <v>108.69</v>
      </c>
      <c r="G1549" s="25">
        <f>F1549*0.98</f>
        <v>106.5162</v>
      </c>
      <c r="H1549" s="25">
        <f>F1549*0.97</f>
        <v>105.4293</v>
      </c>
      <c r="I1549" s="25">
        <f>F1549*0.96</f>
        <v>104.3424</v>
      </c>
      <c r="J1549" s="25">
        <f>F1549*0.95</f>
        <v>103.2555</v>
      </c>
      <c r="K1549" s="26" t="s">
        <v>32</v>
      </c>
      <c r="L1549" s="20"/>
      <c r="M1549" s="21">
        <f>L1549*F1549</f>
        <v>0</v>
      </c>
    </row>
    <row r="1550" spans="1:13" ht="24" customHeight="1" outlineLevel="2" x14ac:dyDescent="0.2">
      <c r="A1550" s="62" t="s">
        <v>2842</v>
      </c>
      <c r="B1550" s="54">
        <v>888122</v>
      </c>
      <c r="C1550" s="54"/>
      <c r="D1550" s="22" t="s">
        <v>1887</v>
      </c>
      <c r="E1550" s="23" t="s">
        <v>35</v>
      </c>
      <c r="F1550" s="29">
        <v>184.28</v>
      </c>
      <c r="G1550" s="25">
        <f>F1550*0.98</f>
        <v>180.59440000000001</v>
      </c>
      <c r="H1550" s="25">
        <f>F1550*0.97</f>
        <v>178.7516</v>
      </c>
      <c r="I1550" s="25">
        <f>F1550*0.96</f>
        <v>176.90879999999999</v>
      </c>
      <c r="J1550" s="25">
        <f>F1550*0.95</f>
        <v>175.066</v>
      </c>
      <c r="K1550" s="26" t="s">
        <v>32</v>
      </c>
      <c r="L1550" s="20"/>
      <c r="M1550" s="21">
        <f>L1550*F1550</f>
        <v>0</v>
      </c>
    </row>
    <row r="1551" spans="1:13" ht="24" customHeight="1" outlineLevel="2" x14ac:dyDescent="0.2">
      <c r="A1551" s="62" t="s">
        <v>2842</v>
      </c>
      <c r="B1551" s="55" t="s">
        <v>1888</v>
      </c>
      <c r="C1551" s="55"/>
      <c r="D1551" s="22" t="s">
        <v>1889</v>
      </c>
      <c r="E1551" s="23" t="s">
        <v>35</v>
      </c>
      <c r="F1551" s="27">
        <v>100</v>
      </c>
      <c r="G1551" s="25">
        <f>F1551*0.98</f>
        <v>98</v>
      </c>
      <c r="H1551" s="25">
        <f>F1551*0.97</f>
        <v>97</v>
      </c>
      <c r="I1551" s="25">
        <f>F1551*0.96</f>
        <v>96</v>
      </c>
      <c r="J1551" s="25">
        <f>F1551*0.95</f>
        <v>95</v>
      </c>
      <c r="K1551" s="26" t="s">
        <v>32</v>
      </c>
      <c r="L1551" s="20"/>
      <c r="M1551" s="21">
        <f>L1551*F1551</f>
        <v>0</v>
      </c>
    </row>
    <row r="1552" spans="1:13" ht="24" customHeight="1" outlineLevel="2" x14ac:dyDescent="0.2">
      <c r="A1552" s="62" t="s">
        <v>2842</v>
      </c>
      <c r="B1552" s="55" t="s">
        <v>1890</v>
      </c>
      <c r="C1552" s="55"/>
      <c r="D1552" s="22" t="s">
        <v>1891</v>
      </c>
      <c r="E1552" s="23" t="s">
        <v>35</v>
      </c>
      <c r="F1552" s="27">
        <v>129</v>
      </c>
      <c r="G1552" s="25">
        <f>F1552*0.98</f>
        <v>126.42</v>
      </c>
      <c r="H1552" s="25">
        <f>F1552*0.97</f>
        <v>125.13</v>
      </c>
      <c r="I1552" s="25">
        <f>F1552*0.96</f>
        <v>123.83999999999999</v>
      </c>
      <c r="J1552" s="25">
        <f>F1552*0.95</f>
        <v>122.55</v>
      </c>
      <c r="K1552" s="26" t="s">
        <v>32</v>
      </c>
      <c r="L1552" s="20"/>
      <c r="M1552" s="21">
        <f>L1552*F1552</f>
        <v>0</v>
      </c>
    </row>
    <row r="1553" spans="1:13" ht="24" customHeight="1" outlineLevel="2" x14ac:dyDescent="0.2">
      <c r="A1553" s="62" t="s">
        <v>2842</v>
      </c>
      <c r="B1553" s="54">
        <v>888496</v>
      </c>
      <c r="C1553" s="54"/>
      <c r="D1553" s="22" t="s">
        <v>1892</v>
      </c>
      <c r="E1553" s="23" t="s">
        <v>35</v>
      </c>
      <c r="F1553" s="24">
        <v>162.5</v>
      </c>
      <c r="G1553" s="25">
        <f>F1553*0.98</f>
        <v>159.25</v>
      </c>
      <c r="H1553" s="25">
        <f>F1553*0.97</f>
        <v>157.625</v>
      </c>
      <c r="I1553" s="25">
        <f>F1553*0.96</f>
        <v>156</v>
      </c>
      <c r="J1553" s="25">
        <f>F1553*0.95</f>
        <v>154.375</v>
      </c>
      <c r="K1553" s="26" t="s">
        <v>32</v>
      </c>
      <c r="L1553" s="20"/>
      <c r="M1553" s="21">
        <f>L1553*F1553</f>
        <v>0</v>
      </c>
    </row>
    <row r="1554" spans="1:13" ht="24" customHeight="1" outlineLevel="2" x14ac:dyDescent="0.2">
      <c r="A1554" s="14"/>
      <c r="B1554" s="55" t="s">
        <v>1893</v>
      </c>
      <c r="C1554" s="55"/>
      <c r="D1554" s="22" t="s">
        <v>1894</v>
      </c>
      <c r="E1554" s="23" t="s">
        <v>35</v>
      </c>
      <c r="F1554" s="29">
        <v>209.53</v>
      </c>
      <c r="G1554" s="25">
        <f>F1554*0.98</f>
        <v>205.33939999999998</v>
      </c>
      <c r="H1554" s="25">
        <f>F1554*0.97</f>
        <v>203.2441</v>
      </c>
      <c r="I1554" s="25">
        <f>F1554*0.96</f>
        <v>201.14879999999999</v>
      </c>
      <c r="J1554" s="25">
        <f>F1554*0.95</f>
        <v>199.05349999999999</v>
      </c>
      <c r="K1554" s="26" t="s">
        <v>32</v>
      </c>
      <c r="L1554" s="20"/>
      <c r="M1554" s="21">
        <f>L1554*F1554</f>
        <v>0</v>
      </c>
    </row>
    <row r="1555" spans="1:13" ht="36" customHeight="1" outlineLevel="2" x14ac:dyDescent="0.2">
      <c r="A1555" s="62" t="s">
        <v>2842</v>
      </c>
      <c r="B1555" s="55" t="s">
        <v>1895</v>
      </c>
      <c r="C1555" s="55"/>
      <c r="D1555" s="22" t="s">
        <v>1896</v>
      </c>
      <c r="E1555" s="23" t="s">
        <v>35</v>
      </c>
      <c r="F1555" s="24">
        <v>165.5</v>
      </c>
      <c r="G1555" s="25">
        <f>F1555*0.98</f>
        <v>162.19</v>
      </c>
      <c r="H1555" s="25">
        <f>F1555*0.97</f>
        <v>160.535</v>
      </c>
      <c r="I1555" s="25">
        <f>F1555*0.96</f>
        <v>158.88</v>
      </c>
      <c r="J1555" s="25">
        <f>F1555*0.95</f>
        <v>157.22499999999999</v>
      </c>
      <c r="K1555" s="26" t="s">
        <v>32</v>
      </c>
      <c r="L1555" s="20"/>
      <c r="M1555" s="21">
        <f>L1555*F1555</f>
        <v>0</v>
      </c>
    </row>
    <row r="1556" spans="1:13" ht="12" customHeight="1" outlineLevel="1" x14ac:dyDescent="0.2">
      <c r="A1556" s="14"/>
      <c r="B1556" s="16"/>
      <c r="C1556" s="15"/>
      <c r="D1556" s="17" t="s">
        <v>1897</v>
      </c>
      <c r="E1556" s="11"/>
      <c r="F1556" s="11"/>
      <c r="G1556" s="18"/>
      <c r="H1556" s="18"/>
      <c r="I1556" s="18"/>
      <c r="J1556" s="18"/>
      <c r="K1556" s="19"/>
      <c r="L1556" s="20"/>
      <c r="M1556" s="21"/>
    </row>
    <row r="1557" spans="1:13" ht="36" customHeight="1" outlineLevel="2" x14ac:dyDescent="0.2">
      <c r="A1557" s="62" t="s">
        <v>2842</v>
      </c>
      <c r="B1557" s="55" t="s">
        <v>1898</v>
      </c>
      <c r="C1557" s="55"/>
      <c r="D1557" s="22" t="s">
        <v>1899</v>
      </c>
      <c r="E1557" s="23" t="s">
        <v>31</v>
      </c>
      <c r="F1557" s="29">
        <v>211.77</v>
      </c>
      <c r="G1557" s="25">
        <f>F1557*0.98</f>
        <v>207.53460000000001</v>
      </c>
      <c r="H1557" s="25">
        <f>F1557*0.97</f>
        <v>205.4169</v>
      </c>
      <c r="I1557" s="25">
        <f>F1557*0.96</f>
        <v>203.29920000000001</v>
      </c>
      <c r="J1557" s="25">
        <f>F1557*0.95</f>
        <v>201.1815</v>
      </c>
      <c r="K1557" s="26" t="s">
        <v>32</v>
      </c>
      <c r="L1557" s="20"/>
      <c r="M1557" s="21">
        <f>L1557*F1557</f>
        <v>0</v>
      </c>
    </row>
    <row r="1558" spans="1:13" ht="36" customHeight="1" outlineLevel="2" x14ac:dyDescent="0.2">
      <c r="A1558" s="62" t="s">
        <v>2842</v>
      </c>
      <c r="B1558" s="55" t="s">
        <v>1900</v>
      </c>
      <c r="C1558" s="55"/>
      <c r="D1558" s="22" t="s">
        <v>1901</v>
      </c>
      <c r="E1558" s="23" t="s">
        <v>31</v>
      </c>
      <c r="F1558" s="29">
        <v>209.53</v>
      </c>
      <c r="G1558" s="25">
        <f>F1558*0.98</f>
        <v>205.33939999999998</v>
      </c>
      <c r="H1558" s="25">
        <f>F1558*0.97</f>
        <v>203.2441</v>
      </c>
      <c r="I1558" s="25">
        <f>F1558*0.96</f>
        <v>201.14879999999999</v>
      </c>
      <c r="J1558" s="25">
        <f>F1558*0.95</f>
        <v>199.05349999999999</v>
      </c>
      <c r="K1558" s="26" t="s">
        <v>32</v>
      </c>
      <c r="L1558" s="20"/>
      <c r="M1558" s="21">
        <f>L1558*F1558</f>
        <v>0</v>
      </c>
    </row>
    <row r="1559" spans="1:13" ht="24" customHeight="1" outlineLevel="2" x14ac:dyDescent="0.2">
      <c r="A1559" s="62" t="s">
        <v>2842</v>
      </c>
      <c r="B1559" s="55" t="s">
        <v>1902</v>
      </c>
      <c r="C1559" s="55"/>
      <c r="D1559" s="22" t="s">
        <v>1903</v>
      </c>
      <c r="E1559" s="23" t="s">
        <v>35</v>
      </c>
      <c r="F1559" s="29">
        <v>268.92</v>
      </c>
      <c r="G1559" s="25">
        <f>F1559*0.98</f>
        <v>263.54160000000002</v>
      </c>
      <c r="H1559" s="25">
        <f>F1559*0.97</f>
        <v>260.85239999999999</v>
      </c>
      <c r="I1559" s="25">
        <f>F1559*0.96</f>
        <v>258.16320000000002</v>
      </c>
      <c r="J1559" s="25">
        <f>F1559*0.95</f>
        <v>255.47399999999999</v>
      </c>
      <c r="K1559" s="26" t="s">
        <v>32</v>
      </c>
      <c r="L1559" s="20"/>
      <c r="M1559" s="21">
        <f>L1559*F1559</f>
        <v>0</v>
      </c>
    </row>
    <row r="1560" spans="1:13" ht="24" customHeight="1" outlineLevel="2" x14ac:dyDescent="0.2">
      <c r="A1560" s="62" t="s">
        <v>2842</v>
      </c>
      <c r="B1560" s="55" t="s">
        <v>1904</v>
      </c>
      <c r="C1560" s="55"/>
      <c r="D1560" s="22" t="s">
        <v>1905</v>
      </c>
      <c r="E1560" s="23" t="s">
        <v>35</v>
      </c>
      <c r="F1560" s="29">
        <v>240.91</v>
      </c>
      <c r="G1560" s="25">
        <f>F1560*0.98</f>
        <v>236.09180000000001</v>
      </c>
      <c r="H1560" s="25">
        <f>F1560*0.97</f>
        <v>233.68269999999998</v>
      </c>
      <c r="I1560" s="25">
        <f>F1560*0.96</f>
        <v>231.27359999999999</v>
      </c>
      <c r="J1560" s="25">
        <f>F1560*0.95</f>
        <v>228.86449999999999</v>
      </c>
      <c r="K1560" s="26" t="s">
        <v>32</v>
      </c>
      <c r="L1560" s="20"/>
      <c r="M1560" s="21">
        <f>L1560*F1560</f>
        <v>0</v>
      </c>
    </row>
    <row r="1561" spans="1:13" ht="36" customHeight="1" outlineLevel="2" x14ac:dyDescent="0.2">
      <c r="A1561" s="62" t="s">
        <v>2842</v>
      </c>
      <c r="B1561" s="54">
        <v>89145</v>
      </c>
      <c r="C1561" s="54"/>
      <c r="D1561" s="22" t="s">
        <v>1906</v>
      </c>
      <c r="E1561" s="23" t="s">
        <v>35</v>
      </c>
      <c r="F1561" s="29">
        <v>843.75</v>
      </c>
      <c r="G1561" s="25">
        <f>F1561*0.98</f>
        <v>826.875</v>
      </c>
      <c r="H1561" s="25">
        <f>F1561*0.97</f>
        <v>818.4375</v>
      </c>
      <c r="I1561" s="25">
        <f>F1561*0.96</f>
        <v>810</v>
      </c>
      <c r="J1561" s="25">
        <f>F1561*0.95</f>
        <v>801.5625</v>
      </c>
      <c r="K1561" s="26" t="s">
        <v>32</v>
      </c>
      <c r="L1561" s="20"/>
      <c r="M1561" s="21">
        <f>L1561*F1561</f>
        <v>0</v>
      </c>
    </row>
    <row r="1562" spans="1:13" ht="36" customHeight="1" outlineLevel="2" x14ac:dyDescent="0.2">
      <c r="A1562" s="62" t="s">
        <v>2842</v>
      </c>
      <c r="B1562" s="54">
        <v>89146</v>
      </c>
      <c r="C1562" s="54"/>
      <c r="D1562" s="22" t="s">
        <v>1907</v>
      </c>
      <c r="E1562" s="23" t="s">
        <v>35</v>
      </c>
      <c r="F1562" s="29">
        <v>705.92</v>
      </c>
      <c r="G1562" s="25">
        <f>F1562*0.98</f>
        <v>691.80159999999989</v>
      </c>
      <c r="H1562" s="25">
        <f>F1562*0.97</f>
        <v>684.74239999999998</v>
      </c>
      <c r="I1562" s="25">
        <f>F1562*0.96</f>
        <v>677.68319999999994</v>
      </c>
      <c r="J1562" s="25">
        <f>F1562*0.95</f>
        <v>670.62399999999991</v>
      </c>
      <c r="K1562" s="26" t="s">
        <v>32</v>
      </c>
      <c r="L1562" s="20"/>
      <c r="M1562" s="21">
        <f>L1562*F1562</f>
        <v>0</v>
      </c>
    </row>
    <row r="1563" spans="1:13" ht="36" customHeight="1" outlineLevel="2" x14ac:dyDescent="0.2">
      <c r="A1563" s="62" t="s">
        <v>2842</v>
      </c>
      <c r="B1563" s="54">
        <v>89164</v>
      </c>
      <c r="C1563" s="54"/>
      <c r="D1563" s="22" t="s">
        <v>1908</v>
      </c>
      <c r="E1563" s="23" t="s">
        <v>35</v>
      </c>
      <c r="F1563" s="24">
        <v>796.5</v>
      </c>
      <c r="G1563" s="25">
        <f>F1563*0.98</f>
        <v>780.56999999999994</v>
      </c>
      <c r="H1563" s="25">
        <f>F1563*0.97</f>
        <v>772.60500000000002</v>
      </c>
      <c r="I1563" s="25">
        <f>F1563*0.96</f>
        <v>764.64</v>
      </c>
      <c r="J1563" s="25">
        <f>F1563*0.95</f>
        <v>756.67499999999995</v>
      </c>
      <c r="K1563" s="26" t="s">
        <v>32</v>
      </c>
      <c r="L1563" s="20"/>
      <c r="M1563" s="21">
        <f>L1563*F1563</f>
        <v>0</v>
      </c>
    </row>
    <row r="1564" spans="1:13" ht="36" customHeight="1" outlineLevel="2" x14ac:dyDescent="0.2">
      <c r="A1564" s="62" t="s">
        <v>2842</v>
      </c>
      <c r="B1564" s="54">
        <v>89091</v>
      </c>
      <c r="C1564" s="54"/>
      <c r="D1564" s="22" t="s">
        <v>1909</v>
      </c>
      <c r="E1564" s="23" t="s">
        <v>35</v>
      </c>
      <c r="F1564" s="29">
        <v>196.09</v>
      </c>
      <c r="G1564" s="25">
        <f>F1564*0.98</f>
        <v>192.16820000000001</v>
      </c>
      <c r="H1564" s="25">
        <f>F1564*0.97</f>
        <v>190.2073</v>
      </c>
      <c r="I1564" s="25">
        <f>F1564*0.96</f>
        <v>188.24639999999999</v>
      </c>
      <c r="J1564" s="25">
        <f>F1564*0.95</f>
        <v>186.28549999999998</v>
      </c>
      <c r="K1564" s="26" t="s">
        <v>32</v>
      </c>
      <c r="L1564" s="20"/>
      <c r="M1564" s="21">
        <f>L1564*F1564</f>
        <v>0</v>
      </c>
    </row>
    <row r="1565" spans="1:13" ht="24" customHeight="1" outlineLevel="2" x14ac:dyDescent="0.2">
      <c r="A1565" s="62" t="s">
        <v>2842</v>
      </c>
      <c r="B1565" s="54">
        <v>89140</v>
      </c>
      <c r="C1565" s="54"/>
      <c r="D1565" s="22" t="s">
        <v>1910</v>
      </c>
      <c r="E1565" s="23" t="s">
        <v>35</v>
      </c>
      <c r="F1565" s="29">
        <v>290.20999999999998</v>
      </c>
      <c r="G1565" s="25">
        <f>F1565*0.98</f>
        <v>284.4058</v>
      </c>
      <c r="H1565" s="25">
        <f>F1565*0.97</f>
        <v>281.50369999999998</v>
      </c>
      <c r="I1565" s="25">
        <f>F1565*0.96</f>
        <v>278.60159999999996</v>
      </c>
      <c r="J1565" s="25">
        <f>F1565*0.95</f>
        <v>275.69949999999994</v>
      </c>
      <c r="K1565" s="26" t="s">
        <v>32</v>
      </c>
      <c r="L1565" s="20"/>
      <c r="M1565" s="21">
        <f>L1565*F1565</f>
        <v>0</v>
      </c>
    </row>
    <row r="1566" spans="1:13" ht="36" customHeight="1" outlineLevel="2" x14ac:dyDescent="0.2">
      <c r="A1566" s="62" t="s">
        <v>2842</v>
      </c>
      <c r="B1566" s="54">
        <v>89101</v>
      </c>
      <c r="C1566" s="54"/>
      <c r="D1566" s="22" t="s">
        <v>1911</v>
      </c>
      <c r="E1566" s="23" t="s">
        <v>35</v>
      </c>
      <c r="F1566" s="29">
        <v>123.26</v>
      </c>
      <c r="G1566" s="25">
        <f>F1566*0.98</f>
        <v>120.79480000000001</v>
      </c>
      <c r="H1566" s="25">
        <f>F1566*0.97</f>
        <v>119.5622</v>
      </c>
      <c r="I1566" s="25">
        <f>F1566*0.96</f>
        <v>118.3296</v>
      </c>
      <c r="J1566" s="25">
        <f>F1566*0.95</f>
        <v>117.09699999999999</v>
      </c>
      <c r="K1566" s="26" t="s">
        <v>32</v>
      </c>
      <c r="L1566" s="20"/>
      <c r="M1566" s="21">
        <f>L1566*F1566</f>
        <v>0</v>
      </c>
    </row>
    <row r="1567" spans="1:13" ht="36" customHeight="1" outlineLevel="2" x14ac:dyDescent="0.2">
      <c r="A1567" s="62" t="s">
        <v>2842</v>
      </c>
      <c r="B1567" s="54">
        <v>89171</v>
      </c>
      <c r="C1567" s="54"/>
      <c r="D1567" s="22" t="s">
        <v>1912</v>
      </c>
      <c r="E1567" s="23" t="s">
        <v>35</v>
      </c>
      <c r="F1567" s="29">
        <v>207.29</v>
      </c>
      <c r="G1567" s="25">
        <f>F1567*0.98</f>
        <v>203.14419999999998</v>
      </c>
      <c r="H1567" s="25">
        <f>F1567*0.97</f>
        <v>201.07129999999998</v>
      </c>
      <c r="I1567" s="25">
        <f>F1567*0.96</f>
        <v>198.99839999999998</v>
      </c>
      <c r="J1567" s="25">
        <f>F1567*0.95</f>
        <v>196.92549999999997</v>
      </c>
      <c r="K1567" s="26" t="s">
        <v>32</v>
      </c>
      <c r="L1567" s="20"/>
      <c r="M1567" s="21">
        <f>L1567*F1567</f>
        <v>0</v>
      </c>
    </row>
    <row r="1568" spans="1:13" ht="36" customHeight="1" outlineLevel="2" x14ac:dyDescent="0.2">
      <c r="A1568" s="62" t="s">
        <v>2842</v>
      </c>
      <c r="B1568" s="54">
        <v>89173</v>
      </c>
      <c r="C1568" s="54"/>
      <c r="D1568" s="22" t="s">
        <v>1913</v>
      </c>
      <c r="E1568" s="23" t="s">
        <v>35</v>
      </c>
      <c r="F1568" s="29">
        <v>198.33</v>
      </c>
      <c r="G1568" s="25">
        <f>F1568*0.98</f>
        <v>194.36340000000001</v>
      </c>
      <c r="H1568" s="25">
        <f>F1568*0.97</f>
        <v>192.3801</v>
      </c>
      <c r="I1568" s="25">
        <f>F1568*0.96</f>
        <v>190.39680000000001</v>
      </c>
      <c r="J1568" s="25">
        <f>F1568*0.95</f>
        <v>188.4135</v>
      </c>
      <c r="K1568" s="26" t="s">
        <v>32</v>
      </c>
      <c r="L1568" s="20"/>
      <c r="M1568" s="21">
        <f>L1568*F1568</f>
        <v>0</v>
      </c>
    </row>
    <row r="1569" spans="1:13" ht="36" customHeight="1" outlineLevel="2" x14ac:dyDescent="0.2">
      <c r="A1569" s="62" t="s">
        <v>2842</v>
      </c>
      <c r="B1569" s="54">
        <v>89147</v>
      </c>
      <c r="C1569" s="54"/>
      <c r="D1569" s="22" t="s">
        <v>1914</v>
      </c>
      <c r="E1569" s="23" t="s">
        <v>35</v>
      </c>
      <c r="F1569" s="29">
        <v>175.92</v>
      </c>
      <c r="G1569" s="25">
        <f>F1569*0.98</f>
        <v>172.40159999999997</v>
      </c>
      <c r="H1569" s="25">
        <f>F1569*0.97</f>
        <v>170.64239999999998</v>
      </c>
      <c r="I1569" s="25">
        <f>F1569*0.96</f>
        <v>168.88319999999999</v>
      </c>
      <c r="J1569" s="25">
        <f>F1569*0.95</f>
        <v>167.12399999999997</v>
      </c>
      <c r="K1569" s="26" t="s">
        <v>32</v>
      </c>
      <c r="L1569" s="20"/>
      <c r="M1569" s="21">
        <f>L1569*F1569</f>
        <v>0</v>
      </c>
    </row>
    <row r="1570" spans="1:13" ht="36" customHeight="1" outlineLevel="2" x14ac:dyDescent="0.2">
      <c r="A1570" s="62" t="s">
        <v>2842</v>
      </c>
      <c r="B1570" s="54">
        <v>89117</v>
      </c>
      <c r="C1570" s="54"/>
      <c r="D1570" s="22" t="s">
        <v>1915</v>
      </c>
      <c r="E1570" s="23" t="s">
        <v>35</v>
      </c>
      <c r="F1570" s="29">
        <v>188.24</v>
      </c>
      <c r="G1570" s="25">
        <f>F1570*0.98</f>
        <v>184.4752</v>
      </c>
      <c r="H1570" s="25">
        <f>F1570*0.97</f>
        <v>182.59280000000001</v>
      </c>
      <c r="I1570" s="25">
        <f>F1570*0.96</f>
        <v>180.71039999999999</v>
      </c>
      <c r="J1570" s="25">
        <f>F1570*0.95</f>
        <v>178.828</v>
      </c>
      <c r="K1570" s="26" t="s">
        <v>32</v>
      </c>
      <c r="L1570" s="20"/>
      <c r="M1570" s="21">
        <f>L1570*F1570</f>
        <v>0</v>
      </c>
    </row>
    <row r="1571" spans="1:13" ht="36" customHeight="1" outlineLevel="2" x14ac:dyDescent="0.2">
      <c r="A1571" s="62" t="s">
        <v>2842</v>
      </c>
      <c r="B1571" s="54">
        <v>89143</v>
      </c>
      <c r="C1571" s="54"/>
      <c r="D1571" s="22" t="s">
        <v>1916</v>
      </c>
      <c r="E1571" s="23" t="s">
        <v>35</v>
      </c>
      <c r="F1571" s="29">
        <v>177.04</v>
      </c>
      <c r="G1571" s="25">
        <f>F1571*0.98</f>
        <v>173.4992</v>
      </c>
      <c r="H1571" s="25">
        <f>F1571*0.97</f>
        <v>171.72879999999998</v>
      </c>
      <c r="I1571" s="25">
        <f>F1571*0.96</f>
        <v>169.95839999999998</v>
      </c>
      <c r="J1571" s="25">
        <f>F1571*0.95</f>
        <v>168.18799999999999</v>
      </c>
      <c r="K1571" s="26" t="s">
        <v>32</v>
      </c>
      <c r="L1571" s="20"/>
      <c r="M1571" s="21">
        <f>L1571*F1571</f>
        <v>0</v>
      </c>
    </row>
    <row r="1572" spans="1:13" ht="36" customHeight="1" outlineLevel="2" x14ac:dyDescent="0.2">
      <c r="A1572" s="62" t="s">
        <v>2842</v>
      </c>
      <c r="B1572" s="54">
        <v>89172</v>
      </c>
      <c r="C1572" s="54"/>
      <c r="D1572" s="22" t="s">
        <v>1917</v>
      </c>
      <c r="E1572" s="23" t="s">
        <v>35</v>
      </c>
      <c r="F1572" s="29">
        <v>275.31</v>
      </c>
      <c r="G1572" s="25">
        <f>F1572*0.98</f>
        <v>269.80380000000002</v>
      </c>
      <c r="H1572" s="25">
        <f>F1572*0.97</f>
        <v>267.05070000000001</v>
      </c>
      <c r="I1572" s="25">
        <f>F1572*0.96</f>
        <v>264.29759999999999</v>
      </c>
      <c r="J1572" s="25">
        <f>F1572*0.95</f>
        <v>261.54449999999997</v>
      </c>
      <c r="K1572" s="26" t="s">
        <v>32</v>
      </c>
      <c r="L1572" s="20"/>
      <c r="M1572" s="21">
        <f>L1572*F1572</f>
        <v>0</v>
      </c>
    </row>
    <row r="1573" spans="1:13" ht="24" customHeight="1" outlineLevel="2" x14ac:dyDescent="0.2">
      <c r="A1573" s="62" t="s">
        <v>2842</v>
      </c>
      <c r="B1573" s="55" t="s">
        <v>1918</v>
      </c>
      <c r="C1573" s="55"/>
      <c r="D1573" s="22" t="s">
        <v>1919</v>
      </c>
      <c r="E1573" s="23" t="s">
        <v>35</v>
      </c>
      <c r="F1573" s="24">
        <v>218.5</v>
      </c>
      <c r="G1573" s="25">
        <f>F1573*0.98</f>
        <v>214.13</v>
      </c>
      <c r="H1573" s="25">
        <f>F1573*0.97</f>
        <v>211.94499999999999</v>
      </c>
      <c r="I1573" s="25">
        <f>F1573*0.96</f>
        <v>209.76</v>
      </c>
      <c r="J1573" s="25">
        <f>F1573*0.95</f>
        <v>207.57499999999999</v>
      </c>
      <c r="K1573" s="26" t="s">
        <v>32</v>
      </c>
      <c r="L1573" s="20"/>
      <c r="M1573" s="21">
        <f>L1573*F1573</f>
        <v>0</v>
      </c>
    </row>
    <row r="1574" spans="1:13" ht="24" customHeight="1" outlineLevel="2" x14ac:dyDescent="0.2">
      <c r="A1574" s="62" t="s">
        <v>2842</v>
      </c>
      <c r="B1574" s="54">
        <v>89121</v>
      </c>
      <c r="C1574" s="54"/>
      <c r="D1574" s="22" t="s">
        <v>1920</v>
      </c>
      <c r="E1574" s="23" t="s">
        <v>35</v>
      </c>
      <c r="F1574" s="27">
        <v>309</v>
      </c>
      <c r="G1574" s="25">
        <f>F1574*0.98</f>
        <v>302.82</v>
      </c>
      <c r="H1574" s="25">
        <f>F1574*0.97</f>
        <v>299.73</v>
      </c>
      <c r="I1574" s="25">
        <f>F1574*0.96</f>
        <v>296.64</v>
      </c>
      <c r="J1574" s="25">
        <f>F1574*0.95</f>
        <v>293.55</v>
      </c>
      <c r="K1574" s="26" t="s">
        <v>32</v>
      </c>
      <c r="L1574" s="20"/>
      <c r="M1574" s="21">
        <f>L1574*F1574</f>
        <v>0</v>
      </c>
    </row>
    <row r="1575" spans="1:13" ht="36" customHeight="1" outlineLevel="2" x14ac:dyDescent="0.2">
      <c r="A1575" s="62" t="s">
        <v>2842</v>
      </c>
      <c r="B1575" s="54">
        <v>89134</v>
      </c>
      <c r="C1575" s="54"/>
      <c r="D1575" s="22" t="s">
        <v>1921</v>
      </c>
      <c r="E1575" s="23" t="s">
        <v>35</v>
      </c>
      <c r="F1575" s="29">
        <v>215.26</v>
      </c>
      <c r="G1575" s="25">
        <f>F1575*0.98</f>
        <v>210.95479999999998</v>
      </c>
      <c r="H1575" s="25">
        <f>F1575*0.97</f>
        <v>208.8022</v>
      </c>
      <c r="I1575" s="25">
        <f>F1575*0.96</f>
        <v>206.64959999999999</v>
      </c>
      <c r="J1575" s="25">
        <f>F1575*0.95</f>
        <v>204.49699999999999</v>
      </c>
      <c r="K1575" s="26" t="s">
        <v>32</v>
      </c>
      <c r="L1575" s="20"/>
      <c r="M1575" s="21">
        <f>L1575*F1575</f>
        <v>0</v>
      </c>
    </row>
    <row r="1576" spans="1:13" ht="36" customHeight="1" outlineLevel="2" x14ac:dyDescent="0.2">
      <c r="A1576" s="62" t="s">
        <v>2842</v>
      </c>
      <c r="B1576" s="54">
        <v>89102</v>
      </c>
      <c r="C1576" s="54"/>
      <c r="D1576" s="22" t="s">
        <v>1922</v>
      </c>
      <c r="E1576" s="23" t="s">
        <v>35</v>
      </c>
      <c r="F1576" s="29">
        <v>134.46</v>
      </c>
      <c r="G1576" s="25">
        <f>F1576*0.98</f>
        <v>131.77080000000001</v>
      </c>
      <c r="H1576" s="25">
        <f>F1576*0.97</f>
        <v>130.42619999999999</v>
      </c>
      <c r="I1576" s="25">
        <f>F1576*0.96</f>
        <v>129.08160000000001</v>
      </c>
      <c r="J1576" s="25">
        <f>F1576*0.95</f>
        <v>127.73699999999999</v>
      </c>
      <c r="K1576" s="26" t="s">
        <v>32</v>
      </c>
      <c r="L1576" s="20"/>
      <c r="M1576" s="21">
        <f>L1576*F1576</f>
        <v>0</v>
      </c>
    </row>
    <row r="1577" spans="1:13" ht="36" customHeight="1" outlineLevel="2" x14ac:dyDescent="0.2">
      <c r="A1577" s="62" t="s">
        <v>2842</v>
      </c>
      <c r="B1577" s="54">
        <v>89103</v>
      </c>
      <c r="C1577" s="54"/>
      <c r="D1577" s="22" t="s">
        <v>1923</v>
      </c>
      <c r="E1577" s="23" t="s">
        <v>35</v>
      </c>
      <c r="F1577" s="29">
        <v>145.66999999999999</v>
      </c>
      <c r="G1577" s="25">
        <f>F1577*0.98</f>
        <v>142.75659999999999</v>
      </c>
      <c r="H1577" s="25">
        <f>F1577*0.97</f>
        <v>141.29989999999998</v>
      </c>
      <c r="I1577" s="25">
        <f>F1577*0.96</f>
        <v>139.8432</v>
      </c>
      <c r="J1577" s="25">
        <f>F1577*0.95</f>
        <v>138.38649999999998</v>
      </c>
      <c r="K1577" s="26" t="s">
        <v>32</v>
      </c>
      <c r="L1577" s="20"/>
      <c r="M1577" s="21">
        <f>L1577*F1577</f>
        <v>0</v>
      </c>
    </row>
    <row r="1578" spans="1:13" ht="24" customHeight="1" outlineLevel="2" x14ac:dyDescent="0.2">
      <c r="A1578" s="62" t="s">
        <v>2842</v>
      </c>
      <c r="B1578" s="55" t="s">
        <v>1924</v>
      </c>
      <c r="C1578" s="55"/>
      <c r="D1578" s="22" t="s">
        <v>1925</v>
      </c>
      <c r="E1578" s="23" t="s">
        <v>35</v>
      </c>
      <c r="F1578" s="29">
        <v>222.98</v>
      </c>
      <c r="G1578" s="25">
        <f>F1578*0.98</f>
        <v>218.5204</v>
      </c>
      <c r="H1578" s="25">
        <f>F1578*0.97</f>
        <v>216.29059999999998</v>
      </c>
      <c r="I1578" s="25">
        <f>F1578*0.96</f>
        <v>214.06079999999997</v>
      </c>
      <c r="J1578" s="25">
        <f>F1578*0.95</f>
        <v>211.83099999999999</v>
      </c>
      <c r="K1578" s="26" t="s">
        <v>32</v>
      </c>
      <c r="L1578" s="20"/>
      <c r="M1578" s="21">
        <f>L1578*F1578</f>
        <v>0</v>
      </c>
    </row>
    <row r="1579" spans="1:13" ht="36" customHeight="1" outlineLevel="2" x14ac:dyDescent="0.2">
      <c r="A1579" s="62" t="s">
        <v>2842</v>
      </c>
      <c r="B1579" s="55" t="s">
        <v>1926</v>
      </c>
      <c r="C1579" s="55"/>
      <c r="D1579" s="22" t="s">
        <v>1927</v>
      </c>
      <c r="E1579" s="23" t="s">
        <v>31</v>
      </c>
      <c r="F1579" s="29">
        <v>200.57</v>
      </c>
      <c r="G1579" s="25">
        <f>F1579*0.98</f>
        <v>196.55859999999998</v>
      </c>
      <c r="H1579" s="25">
        <f>F1579*0.97</f>
        <v>194.55289999999999</v>
      </c>
      <c r="I1579" s="25">
        <f>F1579*0.96</f>
        <v>192.54719999999998</v>
      </c>
      <c r="J1579" s="25">
        <f>F1579*0.95</f>
        <v>190.54149999999998</v>
      </c>
      <c r="K1579" s="26" t="s">
        <v>32</v>
      </c>
      <c r="L1579" s="20"/>
      <c r="M1579" s="21">
        <f>L1579*F1579</f>
        <v>0</v>
      </c>
    </row>
    <row r="1580" spans="1:13" ht="24" customHeight="1" outlineLevel="2" x14ac:dyDescent="0.2">
      <c r="A1580" s="62" t="s">
        <v>2842</v>
      </c>
      <c r="B1580" s="54">
        <v>89042</v>
      </c>
      <c r="C1580" s="54"/>
      <c r="D1580" s="22" t="s">
        <v>1928</v>
      </c>
      <c r="E1580" s="23" t="s">
        <v>35</v>
      </c>
      <c r="F1580" s="24">
        <v>174.8</v>
      </c>
      <c r="G1580" s="25">
        <f>F1580*0.98</f>
        <v>171.304</v>
      </c>
      <c r="H1580" s="25">
        <f>F1580*0.97</f>
        <v>169.55600000000001</v>
      </c>
      <c r="I1580" s="25">
        <f>F1580*0.96</f>
        <v>167.80799999999999</v>
      </c>
      <c r="J1580" s="25">
        <f>F1580*0.95</f>
        <v>166.06</v>
      </c>
      <c r="K1580" s="26" t="s">
        <v>32</v>
      </c>
      <c r="L1580" s="20"/>
      <c r="M1580" s="21">
        <f>L1580*F1580</f>
        <v>0</v>
      </c>
    </row>
    <row r="1581" spans="1:13" ht="24" customHeight="1" outlineLevel="2" x14ac:dyDescent="0.2">
      <c r="A1581" s="62" t="s">
        <v>2842</v>
      </c>
      <c r="B1581" s="54">
        <v>89043</v>
      </c>
      <c r="C1581" s="54"/>
      <c r="D1581" s="22" t="s">
        <v>1929</v>
      </c>
      <c r="E1581" s="23" t="s">
        <v>35</v>
      </c>
      <c r="F1581" s="24">
        <v>174.8</v>
      </c>
      <c r="G1581" s="25">
        <f>F1581*0.98</f>
        <v>171.304</v>
      </c>
      <c r="H1581" s="25">
        <f>F1581*0.97</f>
        <v>169.55600000000001</v>
      </c>
      <c r="I1581" s="25">
        <f>F1581*0.96</f>
        <v>167.80799999999999</v>
      </c>
      <c r="J1581" s="25">
        <f>F1581*0.95</f>
        <v>166.06</v>
      </c>
      <c r="K1581" s="26" t="s">
        <v>32</v>
      </c>
      <c r="L1581" s="20"/>
      <c r="M1581" s="21">
        <f>L1581*F1581</f>
        <v>0</v>
      </c>
    </row>
    <row r="1582" spans="1:13" ht="36" customHeight="1" outlineLevel="2" x14ac:dyDescent="0.2">
      <c r="A1582" s="62" t="s">
        <v>2842</v>
      </c>
      <c r="B1582" s="54">
        <v>89044</v>
      </c>
      <c r="C1582" s="54"/>
      <c r="D1582" s="22" t="s">
        <v>1930</v>
      </c>
      <c r="E1582" s="23" t="s">
        <v>35</v>
      </c>
      <c r="F1582" s="29">
        <v>112.05</v>
      </c>
      <c r="G1582" s="25">
        <f>F1582*0.98</f>
        <v>109.809</v>
      </c>
      <c r="H1582" s="25">
        <f>F1582*0.97</f>
        <v>108.68849999999999</v>
      </c>
      <c r="I1582" s="25">
        <f>F1582*0.96</f>
        <v>107.568</v>
      </c>
      <c r="J1582" s="25">
        <f>F1582*0.95</f>
        <v>106.44749999999999</v>
      </c>
      <c r="K1582" s="26" t="s">
        <v>32</v>
      </c>
      <c r="L1582" s="20"/>
      <c r="M1582" s="21">
        <f>L1582*F1582</f>
        <v>0</v>
      </c>
    </row>
    <row r="1583" spans="1:13" ht="24" customHeight="1" outlineLevel="2" x14ac:dyDescent="0.2">
      <c r="A1583" s="62" t="s">
        <v>2842</v>
      </c>
      <c r="B1583" s="54">
        <v>89023</v>
      </c>
      <c r="C1583" s="54"/>
      <c r="D1583" s="22" t="s">
        <v>1931</v>
      </c>
      <c r="E1583" s="23" t="s">
        <v>35</v>
      </c>
      <c r="F1583" s="29">
        <v>158.61000000000001</v>
      </c>
      <c r="G1583" s="25">
        <f>F1583*0.98</f>
        <v>155.43780000000001</v>
      </c>
      <c r="H1583" s="25">
        <f>F1583*0.97</f>
        <v>153.85170000000002</v>
      </c>
      <c r="I1583" s="25">
        <f>F1583*0.96</f>
        <v>152.26560000000001</v>
      </c>
      <c r="J1583" s="25">
        <f>F1583*0.95</f>
        <v>150.67950000000002</v>
      </c>
      <c r="K1583" s="26" t="s">
        <v>32</v>
      </c>
      <c r="L1583" s="20"/>
      <c r="M1583" s="21">
        <f>L1583*F1583</f>
        <v>0</v>
      </c>
    </row>
    <row r="1584" spans="1:13" ht="24" customHeight="1" outlineLevel="2" x14ac:dyDescent="0.2">
      <c r="A1584" s="62" t="s">
        <v>2842</v>
      </c>
      <c r="B1584" s="54">
        <v>89135</v>
      </c>
      <c r="C1584" s="54"/>
      <c r="D1584" s="22" t="s">
        <v>1932</v>
      </c>
      <c r="E1584" s="23" t="s">
        <v>35</v>
      </c>
      <c r="F1584" s="29">
        <v>200.57</v>
      </c>
      <c r="G1584" s="25">
        <f>F1584*0.98</f>
        <v>196.55859999999998</v>
      </c>
      <c r="H1584" s="25">
        <f>F1584*0.97</f>
        <v>194.55289999999999</v>
      </c>
      <c r="I1584" s="25">
        <f>F1584*0.96</f>
        <v>192.54719999999998</v>
      </c>
      <c r="J1584" s="25">
        <f>F1584*0.95</f>
        <v>190.54149999999998</v>
      </c>
      <c r="K1584" s="26" t="s">
        <v>32</v>
      </c>
      <c r="L1584" s="20"/>
      <c r="M1584" s="21">
        <f>L1584*F1584</f>
        <v>0</v>
      </c>
    </row>
    <row r="1585" spans="1:13" ht="36" customHeight="1" outlineLevel="2" x14ac:dyDescent="0.2">
      <c r="A1585" s="62" t="s">
        <v>2842</v>
      </c>
      <c r="B1585" s="55" t="s">
        <v>1933</v>
      </c>
      <c r="C1585" s="55"/>
      <c r="D1585" s="22" t="s">
        <v>1934</v>
      </c>
      <c r="E1585" s="23" t="s">
        <v>35</v>
      </c>
      <c r="F1585" s="29">
        <v>178.16</v>
      </c>
      <c r="G1585" s="25">
        <f>F1585*0.98</f>
        <v>174.5968</v>
      </c>
      <c r="H1585" s="25">
        <f>F1585*0.97</f>
        <v>172.8152</v>
      </c>
      <c r="I1585" s="25">
        <f>F1585*0.96</f>
        <v>171.03359999999998</v>
      </c>
      <c r="J1585" s="25">
        <f>F1585*0.95</f>
        <v>169.25199999999998</v>
      </c>
      <c r="K1585" s="26" t="s">
        <v>32</v>
      </c>
      <c r="L1585" s="20"/>
      <c r="M1585" s="21">
        <f>L1585*F1585</f>
        <v>0</v>
      </c>
    </row>
    <row r="1586" spans="1:13" ht="36" customHeight="1" outlineLevel="2" x14ac:dyDescent="0.2">
      <c r="A1586" s="62" t="s">
        <v>2842</v>
      </c>
      <c r="B1586" s="54">
        <v>89110</v>
      </c>
      <c r="C1586" s="54"/>
      <c r="D1586" s="22" t="s">
        <v>1935</v>
      </c>
      <c r="E1586" s="23" t="s">
        <v>35</v>
      </c>
      <c r="F1586" s="29">
        <v>189.36</v>
      </c>
      <c r="G1586" s="25">
        <f>F1586*0.98</f>
        <v>185.5728</v>
      </c>
      <c r="H1586" s="25">
        <f>F1586*0.97</f>
        <v>183.67920000000001</v>
      </c>
      <c r="I1586" s="25">
        <f>F1586*0.96</f>
        <v>181.78560000000002</v>
      </c>
      <c r="J1586" s="25">
        <f>F1586*0.95</f>
        <v>179.892</v>
      </c>
      <c r="K1586" s="26" t="s">
        <v>32</v>
      </c>
      <c r="L1586" s="20"/>
      <c r="M1586" s="21">
        <f>L1586*F1586</f>
        <v>0</v>
      </c>
    </row>
    <row r="1587" spans="1:13" ht="36" customHeight="1" outlineLevel="2" x14ac:dyDescent="0.2">
      <c r="A1587" s="62" t="s">
        <v>2842</v>
      </c>
      <c r="B1587" s="54">
        <v>89136</v>
      </c>
      <c r="C1587" s="54"/>
      <c r="D1587" s="22" t="s">
        <v>1936</v>
      </c>
      <c r="E1587" s="23" t="s">
        <v>35</v>
      </c>
      <c r="F1587" s="29">
        <v>211.77</v>
      </c>
      <c r="G1587" s="25">
        <f>F1587*0.98</f>
        <v>207.53460000000001</v>
      </c>
      <c r="H1587" s="25">
        <f>F1587*0.97</f>
        <v>205.4169</v>
      </c>
      <c r="I1587" s="25">
        <f>F1587*0.96</f>
        <v>203.29920000000001</v>
      </c>
      <c r="J1587" s="25">
        <f>F1587*0.95</f>
        <v>201.1815</v>
      </c>
      <c r="K1587" s="26" t="s">
        <v>32</v>
      </c>
      <c r="L1587" s="20"/>
      <c r="M1587" s="21">
        <f>L1587*F1587</f>
        <v>0</v>
      </c>
    </row>
    <row r="1588" spans="1:13" ht="36" customHeight="1" outlineLevel="2" x14ac:dyDescent="0.2">
      <c r="A1588" s="62" t="s">
        <v>2842</v>
      </c>
      <c r="B1588" s="54">
        <v>89137</v>
      </c>
      <c r="C1588" s="54"/>
      <c r="D1588" s="22" t="s">
        <v>1937</v>
      </c>
      <c r="E1588" s="23" t="s">
        <v>35</v>
      </c>
      <c r="F1588" s="29">
        <v>211.77</v>
      </c>
      <c r="G1588" s="25">
        <f>F1588*0.98</f>
        <v>207.53460000000001</v>
      </c>
      <c r="H1588" s="25">
        <f>F1588*0.97</f>
        <v>205.4169</v>
      </c>
      <c r="I1588" s="25">
        <f>F1588*0.96</f>
        <v>203.29920000000001</v>
      </c>
      <c r="J1588" s="25">
        <f>F1588*0.95</f>
        <v>201.1815</v>
      </c>
      <c r="K1588" s="26" t="s">
        <v>32</v>
      </c>
      <c r="L1588" s="20"/>
      <c r="M1588" s="21">
        <f>L1588*F1588</f>
        <v>0</v>
      </c>
    </row>
    <row r="1589" spans="1:13" ht="36" customHeight="1" outlineLevel="2" x14ac:dyDescent="0.2">
      <c r="A1589" s="62" t="s">
        <v>2842</v>
      </c>
      <c r="B1589" s="55" t="s">
        <v>1938</v>
      </c>
      <c r="C1589" s="55"/>
      <c r="D1589" s="22" t="s">
        <v>1939</v>
      </c>
      <c r="E1589" s="23" t="s">
        <v>35</v>
      </c>
      <c r="F1589" s="29">
        <v>165.83</v>
      </c>
      <c r="G1589" s="25">
        <f>F1589*0.98</f>
        <v>162.51340000000002</v>
      </c>
      <c r="H1589" s="25">
        <f>F1589*0.97</f>
        <v>160.85510000000002</v>
      </c>
      <c r="I1589" s="25">
        <f>F1589*0.96</f>
        <v>159.1968</v>
      </c>
      <c r="J1589" s="25">
        <f>F1589*0.95</f>
        <v>157.5385</v>
      </c>
      <c r="K1589" s="26" t="s">
        <v>32</v>
      </c>
      <c r="L1589" s="20"/>
      <c r="M1589" s="21">
        <f>L1589*F1589</f>
        <v>0</v>
      </c>
    </row>
    <row r="1590" spans="1:13" ht="36" customHeight="1" outlineLevel="2" x14ac:dyDescent="0.2">
      <c r="A1590" s="62" t="s">
        <v>2842</v>
      </c>
      <c r="B1590" s="54">
        <v>89050</v>
      </c>
      <c r="C1590" s="54"/>
      <c r="D1590" s="22" t="s">
        <v>1940</v>
      </c>
      <c r="E1590" s="23" t="s">
        <v>35</v>
      </c>
      <c r="F1590" s="29">
        <v>123.26</v>
      </c>
      <c r="G1590" s="25">
        <f>F1590*0.98</f>
        <v>120.79480000000001</v>
      </c>
      <c r="H1590" s="25">
        <f>F1590*0.97</f>
        <v>119.5622</v>
      </c>
      <c r="I1590" s="25">
        <f>F1590*0.96</f>
        <v>118.3296</v>
      </c>
      <c r="J1590" s="25">
        <f>F1590*0.95</f>
        <v>117.09699999999999</v>
      </c>
      <c r="K1590" s="26" t="s">
        <v>32</v>
      </c>
      <c r="L1590" s="20"/>
      <c r="M1590" s="21">
        <f>L1590*F1590</f>
        <v>0</v>
      </c>
    </row>
    <row r="1591" spans="1:13" ht="36" customHeight="1" outlineLevel="2" x14ac:dyDescent="0.2">
      <c r="A1591" s="62" t="s">
        <v>2842</v>
      </c>
      <c r="B1591" s="54">
        <v>89104</v>
      </c>
      <c r="C1591" s="54"/>
      <c r="D1591" s="22" t="s">
        <v>1941</v>
      </c>
      <c r="E1591" s="23" t="s">
        <v>35</v>
      </c>
      <c r="F1591" s="29">
        <v>249.87</v>
      </c>
      <c r="G1591" s="25">
        <f>F1591*0.98</f>
        <v>244.87260000000001</v>
      </c>
      <c r="H1591" s="25">
        <f>F1591*0.97</f>
        <v>242.37389999999999</v>
      </c>
      <c r="I1591" s="25">
        <f>F1591*0.96</f>
        <v>239.87520000000001</v>
      </c>
      <c r="J1591" s="25">
        <f>F1591*0.95</f>
        <v>237.37649999999999</v>
      </c>
      <c r="K1591" s="26" t="s">
        <v>32</v>
      </c>
      <c r="L1591" s="20"/>
      <c r="M1591" s="21">
        <f>L1591*F1591</f>
        <v>0</v>
      </c>
    </row>
    <row r="1592" spans="1:13" ht="36" customHeight="1" outlineLevel="2" x14ac:dyDescent="0.2">
      <c r="A1592" s="62" t="s">
        <v>2842</v>
      </c>
      <c r="B1592" s="54">
        <v>89051</v>
      </c>
      <c r="C1592" s="54"/>
      <c r="D1592" s="22" t="s">
        <v>1942</v>
      </c>
      <c r="E1592" s="23" t="s">
        <v>35</v>
      </c>
      <c r="F1592" s="29">
        <v>219.62</v>
      </c>
      <c r="G1592" s="25">
        <f>F1592*0.98</f>
        <v>215.2276</v>
      </c>
      <c r="H1592" s="25">
        <f>F1592*0.97</f>
        <v>213.03139999999999</v>
      </c>
      <c r="I1592" s="25">
        <f>F1592*0.96</f>
        <v>210.83519999999999</v>
      </c>
      <c r="J1592" s="25">
        <f>F1592*0.95</f>
        <v>208.63899999999998</v>
      </c>
      <c r="K1592" s="26" t="s">
        <v>32</v>
      </c>
      <c r="L1592" s="20"/>
      <c r="M1592" s="21">
        <f>L1592*F1592</f>
        <v>0</v>
      </c>
    </row>
    <row r="1593" spans="1:13" ht="36" customHeight="1" outlineLevel="2" x14ac:dyDescent="0.2">
      <c r="A1593" s="62" t="s">
        <v>2842</v>
      </c>
      <c r="B1593" s="54">
        <v>89113</v>
      </c>
      <c r="C1593" s="54"/>
      <c r="D1593" s="22" t="s">
        <v>1943</v>
      </c>
      <c r="E1593" s="23" t="s">
        <v>35</v>
      </c>
      <c r="F1593" s="29">
        <v>134.46</v>
      </c>
      <c r="G1593" s="25">
        <f>F1593*0.98</f>
        <v>131.77080000000001</v>
      </c>
      <c r="H1593" s="25">
        <f>F1593*0.97</f>
        <v>130.42619999999999</v>
      </c>
      <c r="I1593" s="25">
        <f>F1593*0.96</f>
        <v>129.08160000000001</v>
      </c>
      <c r="J1593" s="25">
        <f>F1593*0.95</f>
        <v>127.73699999999999</v>
      </c>
      <c r="K1593" s="26" t="s">
        <v>32</v>
      </c>
      <c r="L1593" s="20"/>
      <c r="M1593" s="21">
        <f>L1593*F1593</f>
        <v>0</v>
      </c>
    </row>
    <row r="1594" spans="1:13" ht="36" customHeight="1" outlineLevel="2" x14ac:dyDescent="0.2">
      <c r="A1594" s="62" t="s">
        <v>2842</v>
      </c>
      <c r="B1594" s="54">
        <v>89056</v>
      </c>
      <c r="C1594" s="54"/>
      <c r="D1594" s="22" t="s">
        <v>1944</v>
      </c>
      <c r="E1594" s="23" t="s">
        <v>35</v>
      </c>
      <c r="F1594" s="29">
        <v>166.95</v>
      </c>
      <c r="G1594" s="25">
        <f>F1594*0.98</f>
        <v>163.61099999999999</v>
      </c>
      <c r="H1594" s="25">
        <f>F1594*0.97</f>
        <v>161.94149999999999</v>
      </c>
      <c r="I1594" s="25">
        <f>F1594*0.96</f>
        <v>160.27199999999999</v>
      </c>
      <c r="J1594" s="25">
        <f>F1594*0.95</f>
        <v>158.60249999999999</v>
      </c>
      <c r="K1594" s="26" t="s">
        <v>32</v>
      </c>
      <c r="L1594" s="20"/>
      <c r="M1594" s="21">
        <f>L1594*F1594</f>
        <v>0</v>
      </c>
    </row>
    <row r="1595" spans="1:13" ht="36" customHeight="1" outlineLevel="2" x14ac:dyDescent="0.2">
      <c r="A1595" s="62" t="s">
        <v>2842</v>
      </c>
      <c r="B1595" s="54">
        <v>89057</v>
      </c>
      <c r="C1595" s="54"/>
      <c r="D1595" s="22" t="s">
        <v>1945</v>
      </c>
      <c r="E1595" s="23" t="s">
        <v>35</v>
      </c>
      <c r="F1595" s="29">
        <v>211.77</v>
      </c>
      <c r="G1595" s="25">
        <f>F1595*0.98</f>
        <v>207.53460000000001</v>
      </c>
      <c r="H1595" s="25">
        <f>F1595*0.97</f>
        <v>205.4169</v>
      </c>
      <c r="I1595" s="25">
        <f>F1595*0.96</f>
        <v>203.29920000000001</v>
      </c>
      <c r="J1595" s="25">
        <f>F1595*0.95</f>
        <v>201.1815</v>
      </c>
      <c r="K1595" s="26" t="s">
        <v>32</v>
      </c>
      <c r="L1595" s="20"/>
      <c r="M1595" s="21">
        <f>L1595*F1595</f>
        <v>0</v>
      </c>
    </row>
    <row r="1596" spans="1:13" ht="36" customHeight="1" outlineLevel="2" x14ac:dyDescent="0.2">
      <c r="A1596" s="62" t="s">
        <v>2842</v>
      </c>
      <c r="B1596" s="54">
        <v>89058</v>
      </c>
      <c r="C1596" s="54"/>
      <c r="D1596" s="22" t="s">
        <v>1946</v>
      </c>
      <c r="E1596" s="23" t="s">
        <v>35</v>
      </c>
      <c r="F1596" s="29">
        <v>187.12</v>
      </c>
      <c r="G1596" s="25">
        <f>F1596*0.98</f>
        <v>183.3776</v>
      </c>
      <c r="H1596" s="25">
        <f>F1596*0.97</f>
        <v>181.50640000000001</v>
      </c>
      <c r="I1596" s="25">
        <f>F1596*0.96</f>
        <v>179.6352</v>
      </c>
      <c r="J1596" s="25">
        <f>F1596*0.95</f>
        <v>177.76400000000001</v>
      </c>
      <c r="K1596" s="26" t="s">
        <v>32</v>
      </c>
      <c r="L1596" s="20"/>
      <c r="M1596" s="21">
        <f>L1596*F1596</f>
        <v>0</v>
      </c>
    </row>
    <row r="1597" spans="1:13" ht="36" customHeight="1" outlineLevel="2" x14ac:dyDescent="0.2">
      <c r="A1597" s="62" t="s">
        <v>2842</v>
      </c>
      <c r="B1597" s="54">
        <v>89059</v>
      </c>
      <c r="C1597" s="54"/>
      <c r="D1597" s="22" t="s">
        <v>1947</v>
      </c>
      <c r="E1597" s="23" t="s">
        <v>35</v>
      </c>
      <c r="F1597" s="29">
        <v>183.76</v>
      </c>
      <c r="G1597" s="25">
        <f>F1597*0.98</f>
        <v>180.0848</v>
      </c>
      <c r="H1597" s="25">
        <f>F1597*0.97</f>
        <v>178.24719999999999</v>
      </c>
      <c r="I1597" s="25">
        <f>F1597*0.96</f>
        <v>176.40959999999998</v>
      </c>
      <c r="J1597" s="25">
        <f>F1597*0.95</f>
        <v>174.57199999999997</v>
      </c>
      <c r="K1597" s="26" t="s">
        <v>32</v>
      </c>
      <c r="L1597" s="20"/>
      <c r="M1597" s="21">
        <f>L1597*F1597</f>
        <v>0</v>
      </c>
    </row>
    <row r="1598" spans="1:13" ht="36" customHeight="1" outlineLevel="2" x14ac:dyDescent="0.2">
      <c r="A1598" s="62" t="s">
        <v>2842</v>
      </c>
      <c r="B1598" s="54">
        <v>89150</v>
      </c>
      <c r="C1598" s="54"/>
      <c r="D1598" s="22" t="s">
        <v>1948</v>
      </c>
      <c r="E1598" s="23" t="s">
        <v>35</v>
      </c>
      <c r="F1598" s="29">
        <v>178.16</v>
      </c>
      <c r="G1598" s="25">
        <f>F1598*0.98</f>
        <v>174.5968</v>
      </c>
      <c r="H1598" s="25">
        <f>F1598*0.97</f>
        <v>172.8152</v>
      </c>
      <c r="I1598" s="25">
        <f>F1598*0.96</f>
        <v>171.03359999999998</v>
      </c>
      <c r="J1598" s="25">
        <f>F1598*0.95</f>
        <v>169.25199999999998</v>
      </c>
      <c r="K1598" s="26" t="s">
        <v>32</v>
      </c>
      <c r="L1598" s="20"/>
      <c r="M1598" s="21">
        <f>L1598*F1598</f>
        <v>0</v>
      </c>
    </row>
    <row r="1599" spans="1:13" ht="36" customHeight="1" outlineLevel="2" x14ac:dyDescent="0.2">
      <c r="A1599" s="62" t="s">
        <v>2842</v>
      </c>
      <c r="B1599" s="54">
        <v>89141</v>
      </c>
      <c r="C1599" s="54"/>
      <c r="D1599" s="22" t="s">
        <v>1949</v>
      </c>
      <c r="E1599" s="23" t="s">
        <v>31</v>
      </c>
      <c r="F1599" s="29">
        <v>161.35</v>
      </c>
      <c r="G1599" s="25">
        <f>F1599*0.98</f>
        <v>158.12299999999999</v>
      </c>
      <c r="H1599" s="25">
        <f>F1599*0.97</f>
        <v>156.5095</v>
      </c>
      <c r="I1599" s="25">
        <f>F1599*0.96</f>
        <v>154.89599999999999</v>
      </c>
      <c r="J1599" s="25">
        <f>F1599*0.95</f>
        <v>153.2825</v>
      </c>
      <c r="K1599" s="26" t="s">
        <v>32</v>
      </c>
      <c r="L1599" s="20"/>
      <c r="M1599" s="21">
        <f>L1599*F1599</f>
        <v>0</v>
      </c>
    </row>
    <row r="1600" spans="1:13" ht="36" customHeight="1" outlineLevel="2" x14ac:dyDescent="0.2">
      <c r="A1600" s="62" t="s">
        <v>2842</v>
      </c>
      <c r="B1600" s="54">
        <v>89064</v>
      </c>
      <c r="C1600" s="54"/>
      <c r="D1600" s="22" t="s">
        <v>1950</v>
      </c>
      <c r="E1600" s="23" t="s">
        <v>35</v>
      </c>
      <c r="F1600" s="29">
        <v>217.38</v>
      </c>
      <c r="G1600" s="25">
        <f>F1600*0.98</f>
        <v>213.0324</v>
      </c>
      <c r="H1600" s="25">
        <f>F1600*0.97</f>
        <v>210.8586</v>
      </c>
      <c r="I1600" s="25">
        <f>F1600*0.96</f>
        <v>208.6848</v>
      </c>
      <c r="J1600" s="25">
        <f>F1600*0.95</f>
        <v>206.511</v>
      </c>
      <c r="K1600" s="26" t="s">
        <v>32</v>
      </c>
      <c r="L1600" s="20"/>
      <c r="M1600" s="21">
        <f>L1600*F1600</f>
        <v>0</v>
      </c>
    </row>
    <row r="1601" spans="1:13" ht="24" customHeight="1" outlineLevel="2" x14ac:dyDescent="0.2">
      <c r="A1601" s="62" t="s">
        <v>2842</v>
      </c>
      <c r="B1601" s="55" t="s">
        <v>1951</v>
      </c>
      <c r="C1601" s="55"/>
      <c r="D1601" s="22" t="s">
        <v>1952</v>
      </c>
      <c r="E1601" s="23" t="s">
        <v>35</v>
      </c>
      <c r="F1601" s="29">
        <v>190.49</v>
      </c>
      <c r="G1601" s="25">
        <f>F1601*0.98</f>
        <v>186.68020000000001</v>
      </c>
      <c r="H1601" s="25">
        <f>F1601*0.97</f>
        <v>184.77530000000002</v>
      </c>
      <c r="I1601" s="25">
        <f>F1601*0.96</f>
        <v>182.87039999999999</v>
      </c>
      <c r="J1601" s="25">
        <f>F1601*0.95</f>
        <v>180.96549999999999</v>
      </c>
      <c r="K1601" s="26" t="s">
        <v>32</v>
      </c>
      <c r="L1601" s="20"/>
      <c r="M1601" s="21">
        <f>L1601*F1601</f>
        <v>0</v>
      </c>
    </row>
    <row r="1602" spans="1:13" ht="48" customHeight="1" outlineLevel="2" x14ac:dyDescent="0.2">
      <c r="A1602" s="62" t="s">
        <v>2842</v>
      </c>
      <c r="B1602" s="54">
        <v>89160</v>
      </c>
      <c r="C1602" s="54"/>
      <c r="D1602" s="22" t="s">
        <v>1953</v>
      </c>
      <c r="E1602" s="23" t="s">
        <v>35</v>
      </c>
      <c r="F1602" s="29">
        <v>211.77</v>
      </c>
      <c r="G1602" s="25">
        <f>F1602*0.98</f>
        <v>207.53460000000001</v>
      </c>
      <c r="H1602" s="25">
        <f>F1602*0.97</f>
        <v>205.4169</v>
      </c>
      <c r="I1602" s="25">
        <f>F1602*0.96</f>
        <v>203.29920000000001</v>
      </c>
      <c r="J1602" s="25">
        <f>F1602*0.95</f>
        <v>201.1815</v>
      </c>
      <c r="K1602" s="26" t="s">
        <v>32</v>
      </c>
      <c r="L1602" s="20"/>
      <c r="M1602" s="21">
        <f>L1602*F1602</f>
        <v>0</v>
      </c>
    </row>
    <row r="1603" spans="1:13" ht="36" customHeight="1" outlineLevel="2" x14ac:dyDescent="0.2">
      <c r="A1603" s="62" t="s">
        <v>2842</v>
      </c>
      <c r="B1603" s="54">
        <v>89070</v>
      </c>
      <c r="C1603" s="54"/>
      <c r="D1603" s="22" t="s">
        <v>1954</v>
      </c>
      <c r="E1603" s="23" t="s">
        <v>35</v>
      </c>
      <c r="F1603" s="29">
        <v>112.05</v>
      </c>
      <c r="G1603" s="25">
        <f>F1603*0.98</f>
        <v>109.809</v>
      </c>
      <c r="H1603" s="25">
        <f>F1603*0.97</f>
        <v>108.68849999999999</v>
      </c>
      <c r="I1603" s="25">
        <f>F1603*0.96</f>
        <v>107.568</v>
      </c>
      <c r="J1603" s="25">
        <f>F1603*0.95</f>
        <v>106.44749999999999</v>
      </c>
      <c r="K1603" s="26" t="s">
        <v>32</v>
      </c>
      <c r="L1603" s="20"/>
      <c r="M1603" s="21">
        <f>L1603*F1603</f>
        <v>0</v>
      </c>
    </row>
    <row r="1604" spans="1:13" ht="36" customHeight="1" outlineLevel="2" x14ac:dyDescent="0.2">
      <c r="A1604" s="62" t="s">
        <v>2842</v>
      </c>
      <c r="B1604" s="54">
        <v>89128</v>
      </c>
      <c r="C1604" s="54"/>
      <c r="D1604" s="22" t="s">
        <v>1955</v>
      </c>
      <c r="E1604" s="23" t="s">
        <v>35</v>
      </c>
      <c r="F1604" s="29">
        <v>112.05</v>
      </c>
      <c r="G1604" s="25">
        <f>F1604*0.98</f>
        <v>109.809</v>
      </c>
      <c r="H1604" s="25">
        <f>F1604*0.97</f>
        <v>108.68849999999999</v>
      </c>
      <c r="I1604" s="25">
        <f>F1604*0.96</f>
        <v>107.568</v>
      </c>
      <c r="J1604" s="25">
        <f>F1604*0.95</f>
        <v>106.44749999999999</v>
      </c>
      <c r="K1604" s="26" t="s">
        <v>32</v>
      </c>
      <c r="L1604" s="20"/>
      <c r="M1604" s="21">
        <f>L1604*F1604</f>
        <v>0</v>
      </c>
    </row>
    <row r="1605" spans="1:13" ht="36" customHeight="1" outlineLevel="2" x14ac:dyDescent="0.2">
      <c r="A1605" s="62" t="s">
        <v>2842</v>
      </c>
      <c r="B1605" s="54">
        <v>89071</v>
      </c>
      <c r="C1605" s="54"/>
      <c r="D1605" s="22" t="s">
        <v>1956</v>
      </c>
      <c r="E1605" s="23" t="s">
        <v>35</v>
      </c>
      <c r="F1605" s="29">
        <v>166.54</v>
      </c>
      <c r="G1605" s="25">
        <f>F1605*0.98</f>
        <v>163.20919999999998</v>
      </c>
      <c r="H1605" s="25">
        <f>F1605*0.97</f>
        <v>161.54379999999998</v>
      </c>
      <c r="I1605" s="25">
        <f>F1605*0.96</f>
        <v>159.8784</v>
      </c>
      <c r="J1605" s="25">
        <f>F1605*0.95</f>
        <v>158.21299999999999</v>
      </c>
      <c r="K1605" s="26" t="s">
        <v>32</v>
      </c>
      <c r="L1605" s="20"/>
      <c r="M1605" s="21">
        <f>L1605*F1605</f>
        <v>0</v>
      </c>
    </row>
    <row r="1606" spans="1:13" ht="24" customHeight="1" outlineLevel="2" x14ac:dyDescent="0.2">
      <c r="A1606" s="62" t="s">
        <v>2842</v>
      </c>
      <c r="B1606" s="54">
        <v>89086</v>
      </c>
      <c r="C1606" s="54"/>
      <c r="D1606" s="22" t="s">
        <v>1957</v>
      </c>
      <c r="E1606" s="23" t="s">
        <v>35</v>
      </c>
      <c r="F1606" s="29">
        <v>162.47</v>
      </c>
      <c r="G1606" s="25">
        <f>F1606*0.98</f>
        <v>159.22059999999999</v>
      </c>
      <c r="H1606" s="25">
        <f>F1606*0.97</f>
        <v>157.5959</v>
      </c>
      <c r="I1606" s="25">
        <f>F1606*0.96</f>
        <v>155.97119999999998</v>
      </c>
      <c r="J1606" s="25">
        <f>F1606*0.95</f>
        <v>154.34649999999999</v>
      </c>
      <c r="K1606" s="26" t="s">
        <v>32</v>
      </c>
      <c r="L1606" s="20"/>
      <c r="M1606" s="21">
        <f>L1606*F1606</f>
        <v>0</v>
      </c>
    </row>
    <row r="1607" spans="1:13" ht="36" customHeight="1" outlineLevel="2" x14ac:dyDescent="0.2">
      <c r="A1607" s="62" t="s">
        <v>2842</v>
      </c>
      <c r="B1607" s="54">
        <v>89073</v>
      </c>
      <c r="C1607" s="54"/>
      <c r="D1607" s="22" t="s">
        <v>1958</v>
      </c>
      <c r="E1607" s="23" t="s">
        <v>35</v>
      </c>
      <c r="F1607" s="29">
        <v>173.68</v>
      </c>
      <c r="G1607" s="25">
        <f>F1607*0.98</f>
        <v>170.2064</v>
      </c>
      <c r="H1607" s="25">
        <f>F1607*0.97</f>
        <v>168.46960000000001</v>
      </c>
      <c r="I1607" s="25">
        <f>F1607*0.96</f>
        <v>166.7328</v>
      </c>
      <c r="J1607" s="25">
        <f>F1607*0.95</f>
        <v>164.99600000000001</v>
      </c>
      <c r="K1607" s="26" t="s">
        <v>32</v>
      </c>
      <c r="L1607" s="20"/>
      <c r="M1607" s="21">
        <f>L1607*F1607</f>
        <v>0</v>
      </c>
    </row>
    <row r="1608" spans="1:13" ht="36" customHeight="1" outlineLevel="2" x14ac:dyDescent="0.2">
      <c r="A1608" s="62" t="s">
        <v>2842</v>
      </c>
      <c r="B1608" s="54">
        <v>89076</v>
      </c>
      <c r="C1608" s="54"/>
      <c r="D1608" s="22" t="s">
        <v>1959</v>
      </c>
      <c r="E1608" s="23" t="s">
        <v>35</v>
      </c>
      <c r="F1608" s="29">
        <v>175.92</v>
      </c>
      <c r="G1608" s="25">
        <f>F1608*0.98</f>
        <v>172.40159999999997</v>
      </c>
      <c r="H1608" s="25">
        <f>F1608*0.97</f>
        <v>170.64239999999998</v>
      </c>
      <c r="I1608" s="25">
        <f>F1608*0.96</f>
        <v>168.88319999999999</v>
      </c>
      <c r="J1608" s="25">
        <f>F1608*0.95</f>
        <v>167.12399999999997</v>
      </c>
      <c r="K1608" s="26" t="s">
        <v>32</v>
      </c>
      <c r="L1608" s="20"/>
      <c r="M1608" s="21">
        <f>L1608*F1608</f>
        <v>0</v>
      </c>
    </row>
    <row r="1609" spans="1:13" ht="36" customHeight="1" outlineLevel="2" x14ac:dyDescent="0.2">
      <c r="A1609" s="62" t="s">
        <v>2842</v>
      </c>
      <c r="B1609" s="54">
        <v>89075</v>
      </c>
      <c r="C1609" s="54"/>
      <c r="D1609" s="22" t="s">
        <v>1960</v>
      </c>
      <c r="E1609" s="23" t="s">
        <v>35</v>
      </c>
      <c r="F1609" s="29">
        <v>263.32</v>
      </c>
      <c r="G1609" s="25">
        <f>F1609*0.98</f>
        <v>258.05359999999996</v>
      </c>
      <c r="H1609" s="25">
        <f>F1609*0.97</f>
        <v>255.42039999999997</v>
      </c>
      <c r="I1609" s="25">
        <f>F1609*0.96</f>
        <v>252.78719999999998</v>
      </c>
      <c r="J1609" s="25">
        <f>F1609*0.95</f>
        <v>250.15399999999997</v>
      </c>
      <c r="K1609" s="26" t="s">
        <v>32</v>
      </c>
      <c r="L1609" s="20"/>
      <c r="M1609" s="21">
        <f>L1609*F1609</f>
        <v>0</v>
      </c>
    </row>
    <row r="1610" spans="1:13" ht="36" customHeight="1" outlineLevel="2" x14ac:dyDescent="0.2">
      <c r="A1610" s="62" t="s">
        <v>2842</v>
      </c>
      <c r="B1610" s="54">
        <v>89114</v>
      </c>
      <c r="C1610" s="54"/>
      <c r="D1610" s="22" t="s">
        <v>1961</v>
      </c>
      <c r="E1610" s="23" t="s">
        <v>35</v>
      </c>
      <c r="F1610" s="29">
        <v>234.18</v>
      </c>
      <c r="G1610" s="25">
        <f>F1610*0.98</f>
        <v>229.49639999999999</v>
      </c>
      <c r="H1610" s="25">
        <f>F1610*0.97</f>
        <v>227.15459999999999</v>
      </c>
      <c r="I1610" s="25">
        <f>F1610*0.96</f>
        <v>224.81280000000001</v>
      </c>
      <c r="J1610" s="25">
        <f>F1610*0.95</f>
        <v>222.471</v>
      </c>
      <c r="K1610" s="26" t="s">
        <v>32</v>
      </c>
      <c r="L1610" s="20"/>
      <c r="M1610" s="21">
        <f>L1610*F1610</f>
        <v>0</v>
      </c>
    </row>
    <row r="1611" spans="1:13" ht="36" customHeight="1" outlineLevel="2" x14ac:dyDescent="0.2">
      <c r="A1611" s="62" t="s">
        <v>2842</v>
      </c>
      <c r="B1611" s="54">
        <v>89078</v>
      </c>
      <c r="C1611" s="54"/>
      <c r="D1611" s="22" t="s">
        <v>1962</v>
      </c>
      <c r="E1611" s="23" t="s">
        <v>35</v>
      </c>
      <c r="F1611" s="29">
        <v>257.72000000000003</v>
      </c>
      <c r="G1611" s="25">
        <f>F1611*0.98</f>
        <v>252.56560000000002</v>
      </c>
      <c r="H1611" s="25">
        <f>F1611*0.97</f>
        <v>249.98840000000001</v>
      </c>
      <c r="I1611" s="25">
        <f>F1611*0.96</f>
        <v>247.41120000000001</v>
      </c>
      <c r="J1611" s="25">
        <f>F1611*0.95</f>
        <v>244.834</v>
      </c>
      <c r="K1611" s="26" t="s">
        <v>32</v>
      </c>
      <c r="L1611" s="20"/>
      <c r="M1611" s="21">
        <f>L1611*F1611</f>
        <v>0</v>
      </c>
    </row>
    <row r="1612" spans="1:13" ht="36" customHeight="1" outlineLevel="2" x14ac:dyDescent="0.2">
      <c r="A1612" s="62" t="s">
        <v>2842</v>
      </c>
      <c r="B1612" s="54">
        <v>89088</v>
      </c>
      <c r="C1612" s="54"/>
      <c r="D1612" s="22" t="s">
        <v>1963</v>
      </c>
      <c r="E1612" s="23" t="s">
        <v>31</v>
      </c>
      <c r="F1612" s="27">
        <v>112</v>
      </c>
      <c r="G1612" s="25">
        <f>F1612*0.98</f>
        <v>109.75999999999999</v>
      </c>
      <c r="H1612" s="25">
        <f>F1612*0.97</f>
        <v>108.64</v>
      </c>
      <c r="I1612" s="25">
        <f>F1612*0.96</f>
        <v>107.52</v>
      </c>
      <c r="J1612" s="25">
        <f>F1612*0.95</f>
        <v>106.39999999999999</v>
      </c>
      <c r="K1612" s="26" t="s">
        <v>32</v>
      </c>
      <c r="L1612" s="20"/>
      <c r="M1612" s="21">
        <f>L1612*F1612</f>
        <v>0</v>
      </c>
    </row>
    <row r="1613" spans="1:13" ht="36" customHeight="1" outlineLevel="2" x14ac:dyDescent="0.2">
      <c r="A1613" s="62" t="s">
        <v>2842</v>
      </c>
      <c r="B1613" s="54">
        <v>89180</v>
      </c>
      <c r="C1613" s="54"/>
      <c r="D1613" s="22" t="s">
        <v>1964</v>
      </c>
      <c r="E1613" s="23" t="s">
        <v>31</v>
      </c>
      <c r="F1613" s="24">
        <v>167.5</v>
      </c>
      <c r="G1613" s="25">
        <f>F1613*0.98</f>
        <v>164.15</v>
      </c>
      <c r="H1613" s="25">
        <f>F1613*0.97</f>
        <v>162.47499999999999</v>
      </c>
      <c r="I1613" s="25">
        <f>F1613*0.96</f>
        <v>160.79999999999998</v>
      </c>
      <c r="J1613" s="25">
        <f>F1613*0.95</f>
        <v>159.125</v>
      </c>
      <c r="K1613" s="26" t="s">
        <v>32</v>
      </c>
      <c r="L1613" s="20"/>
      <c r="M1613" s="21">
        <f>L1613*F1613</f>
        <v>0</v>
      </c>
    </row>
    <row r="1614" spans="1:13" ht="24" customHeight="1" outlineLevel="2" x14ac:dyDescent="0.2">
      <c r="A1614" s="62" t="s">
        <v>2842</v>
      </c>
      <c r="B1614" s="55" t="s">
        <v>1965</v>
      </c>
      <c r="C1614" s="55"/>
      <c r="D1614" s="22" t="s">
        <v>1966</v>
      </c>
      <c r="E1614" s="23" t="s">
        <v>35</v>
      </c>
      <c r="F1614" s="29">
        <v>134.82</v>
      </c>
      <c r="G1614" s="25">
        <f>F1614*0.98</f>
        <v>132.12359999999998</v>
      </c>
      <c r="H1614" s="25">
        <f>F1614*0.97</f>
        <v>130.77539999999999</v>
      </c>
      <c r="I1614" s="25">
        <f>F1614*0.96</f>
        <v>129.4272</v>
      </c>
      <c r="J1614" s="25">
        <f>F1614*0.95</f>
        <v>128.07899999999998</v>
      </c>
      <c r="K1614" s="26" t="s">
        <v>32</v>
      </c>
      <c r="L1614" s="20"/>
      <c r="M1614" s="21">
        <f>L1614*F1614</f>
        <v>0</v>
      </c>
    </row>
    <row r="1615" spans="1:13" ht="36" customHeight="1" outlineLevel="2" x14ac:dyDescent="0.2">
      <c r="A1615" s="62" t="s">
        <v>2842</v>
      </c>
      <c r="B1615" s="54">
        <v>89022</v>
      </c>
      <c r="C1615" s="54"/>
      <c r="D1615" s="22" t="s">
        <v>1967</v>
      </c>
      <c r="E1615" s="23" t="s">
        <v>35</v>
      </c>
      <c r="F1615" s="29">
        <v>182.64</v>
      </c>
      <c r="G1615" s="25">
        <f>F1615*0.98</f>
        <v>178.98719999999997</v>
      </c>
      <c r="H1615" s="25">
        <f>F1615*0.97</f>
        <v>177.16079999999999</v>
      </c>
      <c r="I1615" s="25">
        <f>F1615*0.96</f>
        <v>175.33439999999999</v>
      </c>
      <c r="J1615" s="25">
        <f>F1615*0.95</f>
        <v>173.50799999999998</v>
      </c>
      <c r="K1615" s="26" t="s">
        <v>32</v>
      </c>
      <c r="L1615" s="20"/>
      <c r="M1615" s="21">
        <f>L1615*F1615</f>
        <v>0</v>
      </c>
    </row>
    <row r="1616" spans="1:13" ht="36" customHeight="1" outlineLevel="2" x14ac:dyDescent="0.2">
      <c r="A1616" s="62" t="s">
        <v>2842</v>
      </c>
      <c r="B1616" s="54">
        <v>89021</v>
      </c>
      <c r="C1616" s="54"/>
      <c r="D1616" s="22" t="s">
        <v>1968</v>
      </c>
      <c r="E1616" s="23" t="s">
        <v>35</v>
      </c>
      <c r="F1616" s="29">
        <v>191.61</v>
      </c>
      <c r="G1616" s="25">
        <f>F1616*0.98</f>
        <v>187.77780000000001</v>
      </c>
      <c r="H1616" s="25">
        <f>F1616*0.97</f>
        <v>185.86170000000001</v>
      </c>
      <c r="I1616" s="25">
        <f>F1616*0.96</f>
        <v>183.94560000000001</v>
      </c>
      <c r="J1616" s="25">
        <f>F1616*0.95</f>
        <v>182.02950000000001</v>
      </c>
      <c r="K1616" s="26" t="s">
        <v>32</v>
      </c>
      <c r="L1616" s="20"/>
      <c r="M1616" s="21">
        <f>L1616*F1616</f>
        <v>0</v>
      </c>
    </row>
    <row r="1617" spans="1:13" ht="36" customHeight="1" outlineLevel="2" x14ac:dyDescent="0.2">
      <c r="A1617" s="62" t="s">
        <v>2842</v>
      </c>
      <c r="B1617" s="54">
        <v>89155</v>
      </c>
      <c r="C1617" s="54"/>
      <c r="D1617" s="22" t="s">
        <v>1969</v>
      </c>
      <c r="E1617" s="23" t="s">
        <v>35</v>
      </c>
      <c r="F1617" s="29">
        <v>183.76</v>
      </c>
      <c r="G1617" s="25">
        <f>F1617*0.98</f>
        <v>180.0848</v>
      </c>
      <c r="H1617" s="25">
        <f>F1617*0.97</f>
        <v>178.24719999999999</v>
      </c>
      <c r="I1617" s="25">
        <f>F1617*0.96</f>
        <v>176.40959999999998</v>
      </c>
      <c r="J1617" s="25">
        <f>F1617*0.95</f>
        <v>174.57199999999997</v>
      </c>
      <c r="K1617" s="26" t="s">
        <v>32</v>
      </c>
      <c r="L1617" s="20"/>
      <c r="M1617" s="21">
        <f>L1617*F1617</f>
        <v>0</v>
      </c>
    </row>
    <row r="1618" spans="1:13" ht="36" customHeight="1" outlineLevel="2" x14ac:dyDescent="0.2">
      <c r="A1618" s="62" t="s">
        <v>2842</v>
      </c>
      <c r="B1618" s="54">
        <v>89019</v>
      </c>
      <c r="C1618" s="54"/>
      <c r="D1618" s="22" t="s">
        <v>1970</v>
      </c>
      <c r="E1618" s="23" t="s">
        <v>35</v>
      </c>
      <c r="F1618" s="29">
        <v>198.33</v>
      </c>
      <c r="G1618" s="25">
        <f>F1618*0.98</f>
        <v>194.36340000000001</v>
      </c>
      <c r="H1618" s="25">
        <f>F1618*0.97</f>
        <v>192.3801</v>
      </c>
      <c r="I1618" s="25">
        <f>F1618*0.96</f>
        <v>190.39680000000001</v>
      </c>
      <c r="J1618" s="25">
        <f>F1618*0.95</f>
        <v>188.4135</v>
      </c>
      <c r="K1618" s="26" t="s">
        <v>32</v>
      </c>
      <c r="L1618" s="20"/>
      <c r="M1618" s="21">
        <f>L1618*F1618</f>
        <v>0</v>
      </c>
    </row>
    <row r="1619" spans="1:13" ht="36" customHeight="1" outlineLevel="2" x14ac:dyDescent="0.2">
      <c r="A1619" s="62" t="s">
        <v>2842</v>
      </c>
      <c r="B1619" s="54">
        <v>89151</v>
      </c>
      <c r="C1619" s="54"/>
      <c r="D1619" s="22" t="s">
        <v>1971</v>
      </c>
      <c r="E1619" s="23" t="s">
        <v>35</v>
      </c>
      <c r="F1619" s="29">
        <v>168.08</v>
      </c>
      <c r="G1619" s="25">
        <f>F1619*0.98</f>
        <v>164.7184</v>
      </c>
      <c r="H1619" s="25">
        <f>F1619*0.97</f>
        <v>163.0376</v>
      </c>
      <c r="I1619" s="25">
        <f>F1619*0.96</f>
        <v>161.35679999999999</v>
      </c>
      <c r="J1619" s="25">
        <f>F1619*0.95</f>
        <v>159.67600000000002</v>
      </c>
      <c r="K1619" s="26" t="s">
        <v>32</v>
      </c>
      <c r="L1619" s="20"/>
      <c r="M1619" s="21">
        <f>L1619*F1619</f>
        <v>0</v>
      </c>
    </row>
    <row r="1620" spans="1:13" ht="36" customHeight="1" outlineLevel="2" x14ac:dyDescent="0.2">
      <c r="A1620" s="62" t="s">
        <v>2842</v>
      </c>
      <c r="B1620" s="55" t="s">
        <v>1972</v>
      </c>
      <c r="C1620" s="55"/>
      <c r="D1620" s="22" t="s">
        <v>1973</v>
      </c>
      <c r="E1620" s="23" t="s">
        <v>35</v>
      </c>
      <c r="F1620" s="29">
        <v>166.95</v>
      </c>
      <c r="G1620" s="25">
        <f>F1620*0.98</f>
        <v>163.61099999999999</v>
      </c>
      <c r="H1620" s="25">
        <f>F1620*0.97</f>
        <v>161.94149999999999</v>
      </c>
      <c r="I1620" s="25">
        <f>F1620*0.96</f>
        <v>160.27199999999999</v>
      </c>
      <c r="J1620" s="25">
        <f>F1620*0.95</f>
        <v>158.60249999999999</v>
      </c>
      <c r="K1620" s="26" t="s">
        <v>32</v>
      </c>
      <c r="L1620" s="20"/>
      <c r="M1620" s="21">
        <f>L1620*F1620</f>
        <v>0</v>
      </c>
    </row>
    <row r="1621" spans="1:13" ht="36" customHeight="1" outlineLevel="2" x14ac:dyDescent="0.2">
      <c r="A1621" s="62" t="s">
        <v>2842</v>
      </c>
      <c r="B1621" s="54">
        <v>89125</v>
      </c>
      <c r="C1621" s="54"/>
      <c r="D1621" s="22" t="s">
        <v>1974</v>
      </c>
      <c r="E1621" s="23" t="s">
        <v>31</v>
      </c>
      <c r="F1621" s="29">
        <v>144.54</v>
      </c>
      <c r="G1621" s="25">
        <f>F1621*0.98</f>
        <v>141.64919999999998</v>
      </c>
      <c r="H1621" s="25">
        <f>F1621*0.97</f>
        <v>140.2038</v>
      </c>
      <c r="I1621" s="25">
        <f>F1621*0.96</f>
        <v>138.75839999999999</v>
      </c>
      <c r="J1621" s="25">
        <f>F1621*0.95</f>
        <v>137.31299999999999</v>
      </c>
      <c r="K1621" s="26" t="s">
        <v>32</v>
      </c>
      <c r="L1621" s="20"/>
      <c r="M1621" s="21">
        <f>L1621*F1621</f>
        <v>0</v>
      </c>
    </row>
    <row r="1622" spans="1:13" ht="36" customHeight="1" outlineLevel="2" x14ac:dyDescent="0.2">
      <c r="A1622" s="62" t="s">
        <v>2842</v>
      </c>
      <c r="B1622" s="54">
        <v>89131</v>
      </c>
      <c r="C1622" s="54"/>
      <c r="D1622" s="22" t="s">
        <v>1975</v>
      </c>
      <c r="E1622" s="23" t="s">
        <v>35</v>
      </c>
      <c r="F1622" s="29">
        <v>199.45</v>
      </c>
      <c r="G1622" s="25">
        <f>F1622*0.98</f>
        <v>195.46099999999998</v>
      </c>
      <c r="H1622" s="25">
        <f>F1622*0.97</f>
        <v>193.4665</v>
      </c>
      <c r="I1622" s="25">
        <f>F1622*0.96</f>
        <v>191.47199999999998</v>
      </c>
      <c r="J1622" s="25">
        <f>F1622*0.95</f>
        <v>189.47749999999999</v>
      </c>
      <c r="K1622" s="26" t="s">
        <v>32</v>
      </c>
      <c r="L1622" s="20"/>
      <c r="M1622" s="21">
        <f>L1622*F1622</f>
        <v>0</v>
      </c>
    </row>
    <row r="1623" spans="1:13" ht="36" customHeight="1" outlineLevel="2" x14ac:dyDescent="0.2">
      <c r="A1623" s="62" t="s">
        <v>2842</v>
      </c>
      <c r="B1623" s="54">
        <v>89028</v>
      </c>
      <c r="C1623" s="54"/>
      <c r="D1623" s="22" t="s">
        <v>1976</v>
      </c>
      <c r="E1623" s="23" t="s">
        <v>35</v>
      </c>
      <c r="F1623" s="29">
        <v>178.16</v>
      </c>
      <c r="G1623" s="25">
        <f>F1623*0.98</f>
        <v>174.5968</v>
      </c>
      <c r="H1623" s="25">
        <f>F1623*0.97</f>
        <v>172.8152</v>
      </c>
      <c r="I1623" s="25">
        <f>F1623*0.96</f>
        <v>171.03359999999998</v>
      </c>
      <c r="J1623" s="25">
        <f>F1623*0.95</f>
        <v>169.25199999999998</v>
      </c>
      <c r="K1623" s="26" t="s">
        <v>32</v>
      </c>
      <c r="L1623" s="20"/>
      <c r="M1623" s="21">
        <f>L1623*F1623</f>
        <v>0</v>
      </c>
    </row>
    <row r="1624" spans="1:13" ht="36" customHeight="1" outlineLevel="2" x14ac:dyDescent="0.2">
      <c r="A1624" s="62" t="s">
        <v>2842</v>
      </c>
      <c r="B1624" s="54">
        <v>89030</v>
      </c>
      <c r="C1624" s="54"/>
      <c r="D1624" s="22" t="s">
        <v>1977</v>
      </c>
      <c r="E1624" s="23" t="s">
        <v>35</v>
      </c>
      <c r="F1624" s="29">
        <v>188.24</v>
      </c>
      <c r="G1624" s="25">
        <f>F1624*0.98</f>
        <v>184.4752</v>
      </c>
      <c r="H1624" s="25">
        <f>F1624*0.97</f>
        <v>182.59280000000001</v>
      </c>
      <c r="I1624" s="25">
        <f>F1624*0.96</f>
        <v>180.71039999999999</v>
      </c>
      <c r="J1624" s="25">
        <f>F1624*0.95</f>
        <v>178.828</v>
      </c>
      <c r="K1624" s="26" t="s">
        <v>32</v>
      </c>
      <c r="L1624" s="20"/>
      <c r="M1624" s="21">
        <f>L1624*F1624</f>
        <v>0</v>
      </c>
    </row>
    <row r="1625" spans="1:13" ht="24" customHeight="1" outlineLevel="2" x14ac:dyDescent="0.2">
      <c r="A1625" s="62" t="s">
        <v>2842</v>
      </c>
      <c r="B1625" s="54">
        <v>89013</v>
      </c>
      <c r="C1625" s="54"/>
      <c r="D1625" s="22" t="s">
        <v>1978</v>
      </c>
      <c r="E1625" s="23" t="s">
        <v>31</v>
      </c>
      <c r="F1625" s="29">
        <v>193.85</v>
      </c>
      <c r="G1625" s="25">
        <f>F1625*0.98</f>
        <v>189.97299999999998</v>
      </c>
      <c r="H1625" s="25">
        <f>F1625*0.97</f>
        <v>188.03449999999998</v>
      </c>
      <c r="I1625" s="25">
        <f>F1625*0.96</f>
        <v>186.09599999999998</v>
      </c>
      <c r="J1625" s="25">
        <f>F1625*0.95</f>
        <v>184.1575</v>
      </c>
      <c r="K1625" s="26" t="s">
        <v>32</v>
      </c>
      <c r="L1625" s="20"/>
      <c r="M1625" s="21">
        <f>L1625*F1625</f>
        <v>0</v>
      </c>
    </row>
    <row r="1626" spans="1:13" ht="36" customHeight="1" outlineLevel="2" x14ac:dyDescent="0.2">
      <c r="A1626" s="62" t="s">
        <v>2842</v>
      </c>
      <c r="B1626" s="54">
        <v>89116</v>
      </c>
      <c r="C1626" s="54"/>
      <c r="D1626" s="22" t="s">
        <v>1979</v>
      </c>
      <c r="E1626" s="23" t="s">
        <v>31</v>
      </c>
      <c r="F1626" s="29">
        <v>219.62</v>
      </c>
      <c r="G1626" s="25">
        <f>F1626*0.98</f>
        <v>215.2276</v>
      </c>
      <c r="H1626" s="25">
        <f>F1626*0.97</f>
        <v>213.03139999999999</v>
      </c>
      <c r="I1626" s="25">
        <f>F1626*0.96</f>
        <v>210.83519999999999</v>
      </c>
      <c r="J1626" s="25">
        <f>F1626*0.95</f>
        <v>208.63899999999998</v>
      </c>
      <c r="K1626" s="26" t="s">
        <v>32</v>
      </c>
      <c r="L1626" s="20"/>
      <c r="M1626" s="21">
        <f>L1626*F1626</f>
        <v>0</v>
      </c>
    </row>
    <row r="1627" spans="1:13" ht="36" customHeight="1" outlineLevel="2" x14ac:dyDescent="0.2">
      <c r="A1627" s="62" t="s">
        <v>2842</v>
      </c>
      <c r="B1627" s="54">
        <v>89011</v>
      </c>
      <c r="C1627" s="54"/>
      <c r="D1627" s="22" t="s">
        <v>1980</v>
      </c>
      <c r="E1627" s="23" t="s">
        <v>35</v>
      </c>
      <c r="F1627" s="24">
        <v>156.5</v>
      </c>
      <c r="G1627" s="25">
        <f>F1627*0.98</f>
        <v>153.37</v>
      </c>
      <c r="H1627" s="25">
        <f>F1627*0.97</f>
        <v>151.80500000000001</v>
      </c>
      <c r="I1627" s="25">
        <f>F1627*0.96</f>
        <v>150.23999999999998</v>
      </c>
      <c r="J1627" s="25">
        <f>F1627*0.95</f>
        <v>148.67499999999998</v>
      </c>
      <c r="K1627" s="26" t="s">
        <v>32</v>
      </c>
      <c r="L1627" s="20"/>
      <c r="M1627" s="21">
        <f>L1627*F1627</f>
        <v>0</v>
      </c>
    </row>
    <row r="1628" spans="1:13" ht="24" customHeight="1" outlineLevel="2" x14ac:dyDescent="0.2">
      <c r="A1628" s="62" t="s">
        <v>2842</v>
      </c>
      <c r="B1628" s="54">
        <v>89095</v>
      </c>
      <c r="C1628" s="54"/>
      <c r="D1628" s="22" t="s">
        <v>1981</v>
      </c>
      <c r="E1628" s="23" t="s">
        <v>35</v>
      </c>
      <c r="F1628" s="29">
        <v>132.22</v>
      </c>
      <c r="G1628" s="25">
        <f>F1628*0.98</f>
        <v>129.57560000000001</v>
      </c>
      <c r="H1628" s="25">
        <f>F1628*0.97</f>
        <v>128.2534</v>
      </c>
      <c r="I1628" s="25">
        <f>F1628*0.96</f>
        <v>126.93119999999999</v>
      </c>
      <c r="J1628" s="25">
        <f>F1628*0.95</f>
        <v>125.60899999999999</v>
      </c>
      <c r="K1628" s="26" t="s">
        <v>32</v>
      </c>
      <c r="L1628" s="20"/>
      <c r="M1628" s="21">
        <f>L1628*F1628</f>
        <v>0</v>
      </c>
    </row>
    <row r="1629" spans="1:13" ht="36" customHeight="1" outlineLevel="2" x14ac:dyDescent="0.2">
      <c r="A1629" s="62" t="s">
        <v>2842</v>
      </c>
      <c r="B1629" s="54">
        <v>89167</v>
      </c>
      <c r="C1629" s="54"/>
      <c r="D1629" s="22" t="s">
        <v>1982</v>
      </c>
      <c r="E1629" s="23" t="s">
        <v>35</v>
      </c>
      <c r="F1629" s="27">
        <v>209</v>
      </c>
      <c r="G1629" s="25">
        <f>F1629*0.98</f>
        <v>204.82</v>
      </c>
      <c r="H1629" s="25">
        <f>F1629*0.97</f>
        <v>202.73</v>
      </c>
      <c r="I1629" s="25">
        <f>F1629*0.96</f>
        <v>200.64</v>
      </c>
      <c r="J1629" s="25">
        <f>F1629*0.95</f>
        <v>198.54999999999998</v>
      </c>
      <c r="K1629" s="26" t="s">
        <v>32</v>
      </c>
      <c r="L1629" s="20"/>
      <c r="M1629" s="21">
        <f>L1629*F1629</f>
        <v>0</v>
      </c>
    </row>
    <row r="1630" spans="1:13" ht="24" customHeight="1" outlineLevel="2" x14ac:dyDescent="0.2">
      <c r="A1630" s="62" t="s">
        <v>2842</v>
      </c>
      <c r="B1630" s="54">
        <v>89008</v>
      </c>
      <c r="C1630" s="54"/>
      <c r="D1630" s="22" t="s">
        <v>1983</v>
      </c>
      <c r="E1630" s="23" t="s">
        <v>35</v>
      </c>
      <c r="F1630" s="29">
        <v>193.85</v>
      </c>
      <c r="G1630" s="25">
        <f>F1630*0.98</f>
        <v>189.97299999999998</v>
      </c>
      <c r="H1630" s="25">
        <f>F1630*0.97</f>
        <v>188.03449999999998</v>
      </c>
      <c r="I1630" s="25">
        <f>F1630*0.96</f>
        <v>186.09599999999998</v>
      </c>
      <c r="J1630" s="25">
        <f>F1630*0.95</f>
        <v>184.1575</v>
      </c>
      <c r="K1630" s="26" t="s">
        <v>32</v>
      </c>
      <c r="L1630" s="20"/>
      <c r="M1630" s="21">
        <f>L1630*F1630</f>
        <v>0</v>
      </c>
    </row>
    <row r="1631" spans="1:13" ht="24" customHeight="1" outlineLevel="2" x14ac:dyDescent="0.2">
      <c r="A1631" s="62" t="s">
        <v>2842</v>
      </c>
      <c r="B1631" s="54">
        <v>89006</v>
      </c>
      <c r="C1631" s="54"/>
      <c r="D1631" s="22" t="s">
        <v>1984</v>
      </c>
      <c r="E1631" s="23" t="s">
        <v>35</v>
      </c>
      <c r="F1631" s="27">
        <v>324</v>
      </c>
      <c r="G1631" s="25">
        <f>F1631*0.98</f>
        <v>317.52</v>
      </c>
      <c r="H1631" s="25">
        <f>F1631*0.97</f>
        <v>314.27999999999997</v>
      </c>
      <c r="I1631" s="25">
        <f>F1631*0.96</f>
        <v>311.03999999999996</v>
      </c>
      <c r="J1631" s="25">
        <f>F1631*0.95</f>
        <v>307.8</v>
      </c>
      <c r="K1631" s="26" t="s">
        <v>32</v>
      </c>
      <c r="L1631" s="20"/>
      <c r="M1631" s="21">
        <f>L1631*F1631</f>
        <v>0</v>
      </c>
    </row>
    <row r="1632" spans="1:13" ht="24" customHeight="1" outlineLevel="2" x14ac:dyDescent="0.2">
      <c r="A1632" s="62" t="s">
        <v>2842</v>
      </c>
      <c r="B1632" s="55" t="s">
        <v>1985</v>
      </c>
      <c r="C1632" s="55"/>
      <c r="D1632" s="22" t="s">
        <v>1986</v>
      </c>
      <c r="E1632" s="23" t="s">
        <v>35</v>
      </c>
      <c r="F1632" s="24">
        <v>265.5</v>
      </c>
      <c r="G1632" s="25">
        <f>F1632*0.98</f>
        <v>260.19</v>
      </c>
      <c r="H1632" s="25">
        <f>F1632*0.97</f>
        <v>257.53499999999997</v>
      </c>
      <c r="I1632" s="25">
        <f>F1632*0.96</f>
        <v>254.88</v>
      </c>
      <c r="J1632" s="25">
        <f>F1632*0.95</f>
        <v>252.22499999999999</v>
      </c>
      <c r="K1632" s="26" t="s">
        <v>32</v>
      </c>
      <c r="L1632" s="20"/>
      <c r="M1632" s="21">
        <f>L1632*F1632</f>
        <v>0</v>
      </c>
    </row>
    <row r="1633" spans="1:13" ht="36" customHeight="1" outlineLevel="2" x14ac:dyDescent="0.2">
      <c r="A1633" s="62" t="s">
        <v>2842</v>
      </c>
      <c r="B1633" s="54">
        <v>89094</v>
      </c>
      <c r="C1633" s="54"/>
      <c r="D1633" s="22" t="s">
        <v>1987</v>
      </c>
      <c r="E1633" s="23" t="s">
        <v>35</v>
      </c>
      <c r="F1633" s="29">
        <v>274.52</v>
      </c>
      <c r="G1633" s="25">
        <f>F1633*0.98</f>
        <v>269.02959999999996</v>
      </c>
      <c r="H1633" s="25">
        <f>F1633*0.97</f>
        <v>266.28439999999995</v>
      </c>
      <c r="I1633" s="25">
        <f>F1633*0.96</f>
        <v>263.53919999999999</v>
      </c>
      <c r="J1633" s="25">
        <f>F1633*0.95</f>
        <v>260.79399999999998</v>
      </c>
      <c r="K1633" s="26" t="s">
        <v>32</v>
      </c>
      <c r="L1633" s="20"/>
      <c r="M1633" s="21">
        <f>L1633*F1633</f>
        <v>0</v>
      </c>
    </row>
    <row r="1634" spans="1:13" ht="36" customHeight="1" outlineLevel="2" x14ac:dyDescent="0.2">
      <c r="A1634" s="62" t="s">
        <v>2842</v>
      </c>
      <c r="B1634" s="54">
        <v>89139</v>
      </c>
      <c r="C1634" s="54"/>
      <c r="D1634" s="22" t="s">
        <v>1988</v>
      </c>
      <c r="E1634" s="23" t="s">
        <v>35</v>
      </c>
      <c r="F1634" s="29">
        <v>191.61</v>
      </c>
      <c r="G1634" s="25">
        <f>F1634*0.98</f>
        <v>187.77780000000001</v>
      </c>
      <c r="H1634" s="25">
        <f>F1634*0.97</f>
        <v>185.86170000000001</v>
      </c>
      <c r="I1634" s="25">
        <f>F1634*0.96</f>
        <v>183.94560000000001</v>
      </c>
      <c r="J1634" s="25">
        <f>F1634*0.95</f>
        <v>182.02950000000001</v>
      </c>
      <c r="K1634" s="26" t="s">
        <v>32</v>
      </c>
      <c r="L1634" s="20"/>
      <c r="M1634" s="21">
        <f>L1634*F1634</f>
        <v>0</v>
      </c>
    </row>
    <row r="1635" spans="1:13" ht="36" customHeight="1" outlineLevel="2" x14ac:dyDescent="0.2">
      <c r="A1635" s="62" t="s">
        <v>2842</v>
      </c>
      <c r="B1635" s="54">
        <v>89138</v>
      </c>
      <c r="C1635" s="54"/>
      <c r="D1635" s="22" t="s">
        <v>1989</v>
      </c>
      <c r="E1635" s="23" t="s">
        <v>35</v>
      </c>
      <c r="F1635" s="29">
        <v>223.19</v>
      </c>
      <c r="G1635" s="25">
        <f>F1635*0.98</f>
        <v>218.72620000000001</v>
      </c>
      <c r="H1635" s="25">
        <f>F1635*0.97</f>
        <v>216.49429999999998</v>
      </c>
      <c r="I1635" s="25">
        <f>F1635*0.96</f>
        <v>214.26239999999999</v>
      </c>
      <c r="J1635" s="25">
        <f>F1635*0.95</f>
        <v>212.03049999999999</v>
      </c>
      <c r="K1635" s="26" t="s">
        <v>32</v>
      </c>
      <c r="L1635" s="20"/>
      <c r="M1635" s="21">
        <f>L1635*F1635</f>
        <v>0</v>
      </c>
    </row>
    <row r="1636" spans="1:13" ht="24" customHeight="1" outlineLevel="2" x14ac:dyDescent="0.2">
      <c r="A1636" s="62" t="s">
        <v>2842</v>
      </c>
      <c r="B1636" s="54">
        <v>89124</v>
      </c>
      <c r="C1636" s="54"/>
      <c r="D1636" s="22" t="s">
        <v>1990</v>
      </c>
      <c r="E1636" s="23" t="s">
        <v>35</v>
      </c>
      <c r="F1636" s="29">
        <v>201.67</v>
      </c>
      <c r="G1636" s="25">
        <f>F1636*0.98</f>
        <v>197.63659999999999</v>
      </c>
      <c r="H1636" s="25">
        <f>F1636*0.97</f>
        <v>195.61989999999997</v>
      </c>
      <c r="I1636" s="25">
        <f>F1636*0.96</f>
        <v>193.60319999999999</v>
      </c>
      <c r="J1636" s="25">
        <f>F1636*0.95</f>
        <v>191.58649999999997</v>
      </c>
      <c r="K1636" s="26" t="s">
        <v>32</v>
      </c>
      <c r="L1636" s="20"/>
      <c r="M1636" s="21">
        <f>L1636*F1636</f>
        <v>0</v>
      </c>
    </row>
    <row r="1637" spans="1:13" ht="36" customHeight="1" outlineLevel="2" x14ac:dyDescent="0.2">
      <c r="A1637" s="62" t="s">
        <v>2842</v>
      </c>
      <c r="B1637" s="54">
        <v>89005</v>
      </c>
      <c r="C1637" s="54"/>
      <c r="D1637" s="22" t="s">
        <v>1991</v>
      </c>
      <c r="E1637" s="23" t="s">
        <v>35</v>
      </c>
      <c r="F1637" s="24">
        <v>160.5</v>
      </c>
      <c r="G1637" s="25">
        <f>F1637*0.98</f>
        <v>157.29</v>
      </c>
      <c r="H1637" s="25">
        <f>F1637*0.97</f>
        <v>155.685</v>
      </c>
      <c r="I1637" s="25">
        <f>F1637*0.96</f>
        <v>154.07999999999998</v>
      </c>
      <c r="J1637" s="25">
        <f>F1637*0.95</f>
        <v>152.47499999999999</v>
      </c>
      <c r="K1637" s="26" t="s">
        <v>32</v>
      </c>
      <c r="L1637" s="20"/>
      <c r="M1637" s="21">
        <f>L1637*F1637</f>
        <v>0</v>
      </c>
    </row>
    <row r="1638" spans="1:13" ht="24" customHeight="1" outlineLevel="2" x14ac:dyDescent="0.2">
      <c r="A1638" s="62" t="s">
        <v>2842</v>
      </c>
      <c r="B1638" s="54">
        <v>89130</v>
      </c>
      <c r="C1638" s="54"/>
      <c r="D1638" s="22" t="s">
        <v>1992</v>
      </c>
      <c r="E1638" s="23" t="s">
        <v>35</v>
      </c>
      <c r="F1638" s="29">
        <v>189.36</v>
      </c>
      <c r="G1638" s="25">
        <f>F1638*0.98</f>
        <v>185.5728</v>
      </c>
      <c r="H1638" s="25">
        <f>F1638*0.97</f>
        <v>183.67920000000001</v>
      </c>
      <c r="I1638" s="25">
        <f>F1638*0.96</f>
        <v>181.78560000000002</v>
      </c>
      <c r="J1638" s="25">
        <f>F1638*0.95</f>
        <v>179.892</v>
      </c>
      <c r="K1638" s="26" t="s">
        <v>32</v>
      </c>
      <c r="L1638" s="20"/>
      <c r="M1638" s="21">
        <f>L1638*F1638</f>
        <v>0</v>
      </c>
    </row>
    <row r="1639" spans="1:13" ht="36" customHeight="1" outlineLevel="2" x14ac:dyDescent="0.2">
      <c r="A1639" s="62" t="s">
        <v>2842</v>
      </c>
      <c r="B1639" s="54">
        <v>89157</v>
      </c>
      <c r="C1639" s="54"/>
      <c r="D1639" s="22" t="s">
        <v>1993</v>
      </c>
      <c r="E1639" s="23" t="s">
        <v>31</v>
      </c>
      <c r="F1639" s="29">
        <v>211.77</v>
      </c>
      <c r="G1639" s="25">
        <f>F1639*0.98</f>
        <v>207.53460000000001</v>
      </c>
      <c r="H1639" s="25">
        <f>F1639*0.97</f>
        <v>205.4169</v>
      </c>
      <c r="I1639" s="25">
        <f>F1639*0.96</f>
        <v>203.29920000000001</v>
      </c>
      <c r="J1639" s="25">
        <f>F1639*0.95</f>
        <v>201.1815</v>
      </c>
      <c r="K1639" s="26" t="s">
        <v>32</v>
      </c>
      <c r="L1639" s="20"/>
      <c r="M1639" s="21">
        <f>L1639*F1639</f>
        <v>0</v>
      </c>
    </row>
    <row r="1640" spans="1:13" ht="36" customHeight="1" outlineLevel="2" x14ac:dyDescent="0.2">
      <c r="A1640" s="62" t="s">
        <v>2842</v>
      </c>
      <c r="B1640" s="54">
        <v>89025</v>
      </c>
      <c r="C1640" s="54"/>
      <c r="D1640" s="22" t="s">
        <v>1994</v>
      </c>
      <c r="E1640" s="23" t="s">
        <v>31</v>
      </c>
      <c r="F1640" s="29">
        <v>222.98</v>
      </c>
      <c r="G1640" s="25">
        <f>F1640*0.98</f>
        <v>218.5204</v>
      </c>
      <c r="H1640" s="25">
        <f>F1640*0.97</f>
        <v>216.29059999999998</v>
      </c>
      <c r="I1640" s="25">
        <f>F1640*0.96</f>
        <v>214.06079999999997</v>
      </c>
      <c r="J1640" s="25">
        <f>F1640*0.95</f>
        <v>211.83099999999999</v>
      </c>
      <c r="K1640" s="26" t="s">
        <v>32</v>
      </c>
      <c r="L1640" s="20"/>
      <c r="M1640" s="21">
        <f>L1640*F1640</f>
        <v>0</v>
      </c>
    </row>
    <row r="1641" spans="1:13" ht="36" customHeight="1" outlineLevel="2" x14ac:dyDescent="0.2">
      <c r="A1641" s="62" t="s">
        <v>2842</v>
      </c>
      <c r="B1641" s="54">
        <v>89177</v>
      </c>
      <c r="C1641" s="54"/>
      <c r="D1641" s="22" t="s">
        <v>1995</v>
      </c>
      <c r="E1641" s="23" t="s">
        <v>31</v>
      </c>
      <c r="F1641" s="29">
        <v>178.16</v>
      </c>
      <c r="G1641" s="25">
        <f>F1641*0.98</f>
        <v>174.5968</v>
      </c>
      <c r="H1641" s="25">
        <f>F1641*0.97</f>
        <v>172.8152</v>
      </c>
      <c r="I1641" s="25">
        <f>F1641*0.96</f>
        <v>171.03359999999998</v>
      </c>
      <c r="J1641" s="25">
        <f>F1641*0.95</f>
        <v>169.25199999999998</v>
      </c>
      <c r="K1641" s="26" t="s">
        <v>32</v>
      </c>
      <c r="L1641" s="20"/>
      <c r="M1641" s="21">
        <f>L1641*F1641</f>
        <v>0</v>
      </c>
    </row>
    <row r="1642" spans="1:13" ht="36" customHeight="1" outlineLevel="2" x14ac:dyDescent="0.2">
      <c r="A1642" s="62" t="s">
        <v>2842</v>
      </c>
      <c r="B1642" s="54">
        <v>89178</v>
      </c>
      <c r="C1642" s="54"/>
      <c r="D1642" s="22" t="s">
        <v>1996</v>
      </c>
      <c r="E1642" s="23" t="s">
        <v>35</v>
      </c>
      <c r="F1642" s="24">
        <v>208.5</v>
      </c>
      <c r="G1642" s="25">
        <f>F1642*0.98</f>
        <v>204.32999999999998</v>
      </c>
      <c r="H1642" s="25">
        <f>F1642*0.97</f>
        <v>202.245</v>
      </c>
      <c r="I1642" s="25">
        <f>F1642*0.96</f>
        <v>200.16</v>
      </c>
      <c r="J1642" s="25">
        <f>F1642*0.95</f>
        <v>198.07499999999999</v>
      </c>
      <c r="K1642" s="26" t="s">
        <v>32</v>
      </c>
      <c r="L1642" s="20"/>
      <c r="M1642" s="21">
        <f>L1642*F1642</f>
        <v>0</v>
      </c>
    </row>
    <row r="1643" spans="1:13" ht="36" customHeight="1" outlineLevel="2" x14ac:dyDescent="0.2">
      <c r="A1643" s="62" t="s">
        <v>2842</v>
      </c>
      <c r="B1643" s="54">
        <v>89152</v>
      </c>
      <c r="C1643" s="54"/>
      <c r="D1643" s="22" t="s">
        <v>1997</v>
      </c>
      <c r="E1643" s="23" t="s">
        <v>35</v>
      </c>
      <c r="F1643" s="29">
        <v>164.28</v>
      </c>
      <c r="G1643" s="25">
        <f>F1643*0.98</f>
        <v>160.99439999999998</v>
      </c>
      <c r="H1643" s="25">
        <f>F1643*0.97</f>
        <v>159.35159999999999</v>
      </c>
      <c r="I1643" s="25">
        <f>F1643*0.96</f>
        <v>157.7088</v>
      </c>
      <c r="J1643" s="25">
        <f>F1643*0.95</f>
        <v>156.066</v>
      </c>
      <c r="K1643" s="26" t="s">
        <v>32</v>
      </c>
      <c r="L1643" s="20"/>
      <c r="M1643" s="21">
        <f>L1643*F1643</f>
        <v>0</v>
      </c>
    </row>
    <row r="1644" spans="1:13" ht="24" customHeight="1" outlineLevel="2" x14ac:dyDescent="0.2">
      <c r="A1644" s="14"/>
      <c r="B1644" s="55" t="s">
        <v>1998</v>
      </c>
      <c r="C1644" s="55"/>
      <c r="D1644" s="22" t="s">
        <v>1999</v>
      </c>
      <c r="E1644" s="23" t="s">
        <v>35</v>
      </c>
      <c r="F1644" s="28">
        <v>1053</v>
      </c>
      <c r="G1644" s="25">
        <f>F1644*0.98</f>
        <v>1031.94</v>
      </c>
      <c r="H1644" s="25">
        <f>F1644*0.97</f>
        <v>1021.41</v>
      </c>
      <c r="I1644" s="25">
        <f>F1644*0.96</f>
        <v>1010.88</v>
      </c>
      <c r="J1644" s="25">
        <f>F1644*0.95</f>
        <v>1000.3499999999999</v>
      </c>
      <c r="K1644" s="26" t="s">
        <v>32</v>
      </c>
      <c r="L1644" s="20"/>
      <c r="M1644" s="21">
        <f>L1644*F1644</f>
        <v>0</v>
      </c>
    </row>
    <row r="1645" spans="1:13" ht="12" customHeight="1" x14ac:dyDescent="0.2">
      <c r="A1645" s="14"/>
      <c r="B1645" s="16"/>
      <c r="C1645" s="15"/>
      <c r="D1645" s="17" t="s">
        <v>2000</v>
      </c>
      <c r="E1645" s="11"/>
      <c r="F1645" s="11"/>
      <c r="G1645" s="18"/>
      <c r="H1645" s="18"/>
      <c r="I1645" s="18"/>
      <c r="J1645" s="18"/>
      <c r="K1645" s="19"/>
      <c r="L1645" s="20"/>
      <c r="M1645" s="21"/>
    </row>
    <row r="1646" spans="1:13" ht="12" customHeight="1" outlineLevel="1" x14ac:dyDescent="0.2">
      <c r="A1646" s="14"/>
      <c r="B1646" s="16"/>
      <c r="C1646" s="15"/>
      <c r="D1646" s="17" t="s">
        <v>2001</v>
      </c>
      <c r="E1646" s="11"/>
      <c r="F1646" s="11"/>
      <c r="G1646" s="18"/>
      <c r="H1646" s="18"/>
      <c r="I1646" s="18"/>
      <c r="J1646" s="18"/>
      <c r="K1646" s="19"/>
      <c r="L1646" s="20"/>
      <c r="M1646" s="21"/>
    </row>
    <row r="1647" spans="1:13" ht="36" customHeight="1" outlineLevel="2" x14ac:dyDescent="0.2">
      <c r="A1647" s="14"/>
      <c r="B1647" s="54">
        <v>6840</v>
      </c>
      <c r="C1647" s="54"/>
      <c r="D1647" s="22" t="s">
        <v>2002</v>
      </c>
      <c r="E1647" s="23" t="s">
        <v>35</v>
      </c>
      <c r="F1647" s="31">
        <v>1570.54</v>
      </c>
      <c r="G1647" s="25">
        <f>F1647*0.98</f>
        <v>1539.1291999999999</v>
      </c>
      <c r="H1647" s="25">
        <f>F1647*0.97</f>
        <v>1523.4238</v>
      </c>
      <c r="I1647" s="25">
        <f>F1647*0.96</f>
        <v>1507.7184</v>
      </c>
      <c r="J1647" s="25">
        <f>F1647*0.95</f>
        <v>1492.0129999999999</v>
      </c>
      <c r="K1647" s="26" t="s">
        <v>32</v>
      </c>
      <c r="L1647" s="20"/>
      <c r="M1647" s="21">
        <f>L1647*F1647</f>
        <v>0</v>
      </c>
    </row>
    <row r="1648" spans="1:13" ht="12" customHeight="1" outlineLevel="1" x14ac:dyDescent="0.2">
      <c r="A1648" s="14"/>
      <c r="B1648" s="16"/>
      <c r="C1648" s="15"/>
      <c r="D1648" s="17" t="s">
        <v>2003</v>
      </c>
      <c r="E1648" s="11"/>
      <c r="F1648" s="11"/>
      <c r="G1648" s="18"/>
      <c r="H1648" s="18"/>
      <c r="I1648" s="18"/>
      <c r="J1648" s="18"/>
      <c r="K1648" s="19"/>
      <c r="L1648" s="20"/>
      <c r="M1648" s="21"/>
    </row>
    <row r="1649" spans="1:13" ht="36" customHeight="1" outlineLevel="2" x14ac:dyDescent="0.2">
      <c r="A1649" s="14"/>
      <c r="B1649" s="54">
        <v>5871</v>
      </c>
      <c r="C1649" s="54"/>
      <c r="D1649" s="22" t="s">
        <v>2004</v>
      </c>
      <c r="E1649" s="23" t="s">
        <v>35</v>
      </c>
      <c r="F1649" s="27">
        <v>540</v>
      </c>
      <c r="G1649" s="25">
        <f>F1649*0.98</f>
        <v>529.20000000000005</v>
      </c>
      <c r="H1649" s="25">
        <f>F1649*0.97</f>
        <v>523.79999999999995</v>
      </c>
      <c r="I1649" s="25">
        <f>F1649*0.96</f>
        <v>518.4</v>
      </c>
      <c r="J1649" s="25">
        <f>F1649*0.95</f>
        <v>513</v>
      </c>
      <c r="K1649" s="26" t="s">
        <v>32</v>
      </c>
      <c r="L1649" s="20"/>
      <c r="M1649" s="21">
        <f>L1649*F1649</f>
        <v>0</v>
      </c>
    </row>
    <row r="1650" spans="1:13" ht="24" customHeight="1" outlineLevel="2" x14ac:dyDescent="0.2">
      <c r="A1650" s="14"/>
      <c r="B1650" s="54">
        <v>5268</v>
      </c>
      <c r="C1650" s="54"/>
      <c r="D1650" s="22" t="s">
        <v>2005</v>
      </c>
      <c r="E1650" s="23" t="s">
        <v>31</v>
      </c>
      <c r="F1650" s="27">
        <v>655</v>
      </c>
      <c r="G1650" s="25">
        <f>F1650*0.98</f>
        <v>641.9</v>
      </c>
      <c r="H1650" s="25">
        <f>F1650*0.97</f>
        <v>635.35</v>
      </c>
      <c r="I1650" s="25">
        <f>F1650*0.96</f>
        <v>628.79999999999995</v>
      </c>
      <c r="J1650" s="25">
        <f>F1650*0.95</f>
        <v>622.25</v>
      </c>
      <c r="K1650" s="26" t="s">
        <v>32</v>
      </c>
      <c r="L1650" s="20"/>
      <c r="M1650" s="21">
        <f>L1650*F1650</f>
        <v>0</v>
      </c>
    </row>
    <row r="1651" spans="1:13" ht="24" customHeight="1" outlineLevel="2" x14ac:dyDescent="0.2">
      <c r="A1651" s="14"/>
      <c r="B1651" s="54">
        <v>5269</v>
      </c>
      <c r="C1651" s="54"/>
      <c r="D1651" s="22" t="s">
        <v>2006</v>
      </c>
      <c r="E1651" s="23" t="s">
        <v>35</v>
      </c>
      <c r="F1651" s="27">
        <v>655</v>
      </c>
      <c r="G1651" s="25">
        <f>F1651*0.98</f>
        <v>641.9</v>
      </c>
      <c r="H1651" s="25">
        <f>F1651*0.97</f>
        <v>635.35</v>
      </c>
      <c r="I1651" s="25">
        <f>F1651*0.96</f>
        <v>628.79999999999995</v>
      </c>
      <c r="J1651" s="25">
        <f>F1651*0.95</f>
        <v>622.25</v>
      </c>
      <c r="K1651" s="26" t="s">
        <v>32</v>
      </c>
      <c r="L1651" s="20"/>
      <c r="M1651" s="21">
        <f>L1651*F1651</f>
        <v>0</v>
      </c>
    </row>
    <row r="1652" spans="1:13" ht="24" customHeight="1" outlineLevel="2" x14ac:dyDescent="0.2">
      <c r="A1652" s="14"/>
      <c r="B1652" s="54">
        <v>5443</v>
      </c>
      <c r="C1652" s="54"/>
      <c r="D1652" s="22" t="s">
        <v>2007</v>
      </c>
      <c r="E1652" s="23" t="s">
        <v>35</v>
      </c>
      <c r="F1652" s="27">
        <v>655</v>
      </c>
      <c r="G1652" s="25">
        <f>F1652*0.98</f>
        <v>641.9</v>
      </c>
      <c r="H1652" s="25">
        <f>F1652*0.97</f>
        <v>635.35</v>
      </c>
      <c r="I1652" s="25">
        <f>F1652*0.96</f>
        <v>628.79999999999995</v>
      </c>
      <c r="J1652" s="25">
        <f>F1652*0.95</f>
        <v>622.25</v>
      </c>
      <c r="K1652" s="26" t="s">
        <v>32</v>
      </c>
      <c r="L1652" s="20"/>
      <c r="M1652" s="21">
        <f>L1652*F1652</f>
        <v>0</v>
      </c>
    </row>
    <row r="1653" spans="1:13" ht="24" customHeight="1" x14ac:dyDescent="0.2">
      <c r="A1653" s="14"/>
      <c r="B1653" s="16"/>
      <c r="C1653" s="15"/>
      <c r="D1653" s="17" t="s">
        <v>2008</v>
      </c>
      <c r="E1653" s="11"/>
      <c r="F1653" s="11"/>
      <c r="G1653" s="18"/>
      <c r="H1653" s="18"/>
      <c r="I1653" s="18"/>
      <c r="J1653" s="18"/>
      <c r="K1653" s="19"/>
      <c r="L1653" s="20"/>
      <c r="M1653" s="21"/>
    </row>
    <row r="1654" spans="1:13" ht="12" customHeight="1" outlineLevel="1" x14ac:dyDescent="0.2">
      <c r="A1654" s="14"/>
      <c r="B1654" s="16"/>
      <c r="C1654" s="15"/>
      <c r="D1654" s="17" t="s">
        <v>2009</v>
      </c>
      <c r="E1654" s="11"/>
      <c r="F1654" s="11"/>
      <c r="G1654" s="18"/>
      <c r="H1654" s="18"/>
      <c r="I1654" s="18"/>
      <c r="J1654" s="18"/>
      <c r="K1654" s="19"/>
      <c r="L1654" s="20"/>
      <c r="M1654" s="21"/>
    </row>
    <row r="1655" spans="1:13" ht="24" customHeight="1" outlineLevel="2" x14ac:dyDescent="0.2">
      <c r="A1655" s="14"/>
      <c r="B1655" s="54">
        <v>328</v>
      </c>
      <c r="C1655" s="54"/>
      <c r="D1655" s="22" t="s">
        <v>2010</v>
      </c>
      <c r="E1655" s="23" t="s">
        <v>35</v>
      </c>
      <c r="F1655" s="29">
        <v>651.54</v>
      </c>
      <c r="G1655" s="25">
        <f>F1655*0.98</f>
        <v>638.50919999999996</v>
      </c>
      <c r="H1655" s="25">
        <f>F1655*0.97</f>
        <v>631.99379999999996</v>
      </c>
      <c r="I1655" s="25">
        <f>F1655*0.96</f>
        <v>625.47839999999997</v>
      </c>
      <c r="J1655" s="25">
        <f>F1655*0.95</f>
        <v>618.96299999999997</v>
      </c>
      <c r="K1655" s="26" t="s">
        <v>32</v>
      </c>
      <c r="L1655" s="20"/>
      <c r="M1655" s="21">
        <f>L1655*F1655</f>
        <v>0</v>
      </c>
    </row>
    <row r="1656" spans="1:13" ht="24" customHeight="1" outlineLevel="2" x14ac:dyDescent="0.2">
      <c r="A1656" s="14"/>
      <c r="B1656" s="54">
        <v>2746</v>
      </c>
      <c r="C1656" s="54"/>
      <c r="D1656" s="22" t="s">
        <v>2011</v>
      </c>
      <c r="E1656" s="23" t="s">
        <v>35</v>
      </c>
      <c r="F1656" s="27">
        <v>399</v>
      </c>
      <c r="G1656" s="25">
        <f>F1656*0.98</f>
        <v>391.02</v>
      </c>
      <c r="H1656" s="25">
        <f>F1656*0.97</f>
        <v>387.03</v>
      </c>
      <c r="I1656" s="25">
        <f>F1656*0.96</f>
        <v>383.03999999999996</v>
      </c>
      <c r="J1656" s="25">
        <f>F1656*0.95</f>
        <v>379.04999999999995</v>
      </c>
      <c r="K1656" s="26" t="s">
        <v>32</v>
      </c>
      <c r="L1656" s="20"/>
      <c r="M1656" s="21">
        <f>L1656*F1656</f>
        <v>0</v>
      </c>
    </row>
    <row r="1657" spans="1:13" ht="12" customHeight="1" outlineLevel="1" x14ac:dyDescent="0.2">
      <c r="A1657" s="14"/>
      <c r="B1657" s="16"/>
      <c r="C1657" s="15"/>
      <c r="D1657" s="17" t="s">
        <v>2012</v>
      </c>
      <c r="E1657" s="11"/>
      <c r="F1657" s="11"/>
      <c r="G1657" s="18"/>
      <c r="H1657" s="18"/>
      <c r="I1657" s="18"/>
      <c r="J1657" s="18"/>
      <c r="K1657" s="19"/>
      <c r="L1657" s="20"/>
      <c r="M1657" s="21"/>
    </row>
    <row r="1658" spans="1:13" ht="24" customHeight="1" outlineLevel="2" x14ac:dyDescent="0.2">
      <c r="A1658" s="14"/>
      <c r="B1658" s="57">
        <v>37</v>
      </c>
      <c r="C1658" s="57"/>
      <c r="D1658" s="22" t="s">
        <v>2013</v>
      </c>
      <c r="E1658" s="23" t="s">
        <v>31</v>
      </c>
      <c r="F1658" s="24">
        <v>39.5</v>
      </c>
      <c r="G1658" s="25">
        <f>F1658*0.98</f>
        <v>38.71</v>
      </c>
      <c r="H1658" s="25">
        <f>F1658*0.97</f>
        <v>38.314999999999998</v>
      </c>
      <c r="I1658" s="25">
        <f>F1658*0.96</f>
        <v>37.92</v>
      </c>
      <c r="J1658" s="25">
        <f>F1658*0.95</f>
        <v>37.524999999999999</v>
      </c>
      <c r="K1658" s="26" t="s">
        <v>32</v>
      </c>
      <c r="L1658" s="20"/>
      <c r="M1658" s="21">
        <f>L1658*F1658</f>
        <v>0</v>
      </c>
    </row>
    <row r="1659" spans="1:13" ht="12" customHeight="1" outlineLevel="1" x14ac:dyDescent="0.2">
      <c r="A1659" s="14"/>
      <c r="B1659" s="16"/>
      <c r="C1659" s="15"/>
      <c r="D1659" s="17" t="s">
        <v>2014</v>
      </c>
      <c r="E1659" s="11"/>
      <c r="F1659" s="11"/>
      <c r="G1659" s="18"/>
      <c r="H1659" s="18"/>
      <c r="I1659" s="18"/>
      <c r="J1659" s="18"/>
      <c r="K1659" s="19"/>
      <c r="L1659" s="20"/>
      <c r="M1659" s="21"/>
    </row>
    <row r="1660" spans="1:13" ht="24" customHeight="1" outlineLevel="2" x14ac:dyDescent="0.2">
      <c r="A1660" s="14"/>
      <c r="B1660" s="54">
        <v>7854</v>
      </c>
      <c r="C1660" s="54"/>
      <c r="D1660" s="22" t="s">
        <v>2015</v>
      </c>
      <c r="E1660" s="23" t="s">
        <v>31</v>
      </c>
      <c r="F1660" s="24">
        <v>72.5</v>
      </c>
      <c r="G1660" s="25">
        <f>F1660*0.98</f>
        <v>71.05</v>
      </c>
      <c r="H1660" s="25">
        <f>F1660*0.97</f>
        <v>70.325000000000003</v>
      </c>
      <c r="I1660" s="25">
        <f>F1660*0.96</f>
        <v>69.599999999999994</v>
      </c>
      <c r="J1660" s="25">
        <f>F1660*0.95</f>
        <v>68.875</v>
      </c>
      <c r="K1660" s="26" t="s">
        <v>32</v>
      </c>
      <c r="L1660" s="20"/>
      <c r="M1660" s="21">
        <f>L1660*F1660</f>
        <v>0</v>
      </c>
    </row>
    <row r="1661" spans="1:13" ht="24" customHeight="1" outlineLevel="2" x14ac:dyDescent="0.2">
      <c r="A1661" s="14"/>
      <c r="B1661" s="54">
        <v>2281</v>
      </c>
      <c r="C1661" s="54"/>
      <c r="D1661" s="22" t="s">
        <v>2016</v>
      </c>
      <c r="E1661" s="23" t="s">
        <v>35</v>
      </c>
      <c r="F1661" s="27">
        <v>450</v>
      </c>
      <c r="G1661" s="25">
        <f>F1661*0.98</f>
        <v>441</v>
      </c>
      <c r="H1661" s="25">
        <f>F1661*0.97</f>
        <v>436.5</v>
      </c>
      <c r="I1661" s="25">
        <f>F1661*0.96</f>
        <v>432</v>
      </c>
      <c r="J1661" s="25">
        <f>F1661*0.95</f>
        <v>427.5</v>
      </c>
      <c r="K1661" s="26" t="s">
        <v>32</v>
      </c>
      <c r="L1661" s="20"/>
      <c r="M1661" s="21">
        <f>L1661*F1661</f>
        <v>0</v>
      </c>
    </row>
    <row r="1662" spans="1:13" ht="24" customHeight="1" outlineLevel="2" x14ac:dyDescent="0.2">
      <c r="A1662" s="14"/>
      <c r="B1662" s="54">
        <v>2282</v>
      </c>
      <c r="C1662" s="54"/>
      <c r="D1662" s="22" t="s">
        <v>2017</v>
      </c>
      <c r="E1662" s="23" t="s">
        <v>35</v>
      </c>
      <c r="F1662" s="27">
        <v>471</v>
      </c>
      <c r="G1662" s="25">
        <f>F1662*0.98</f>
        <v>461.58</v>
      </c>
      <c r="H1662" s="25">
        <f>F1662*0.97</f>
        <v>456.87</v>
      </c>
      <c r="I1662" s="25">
        <f>F1662*0.96</f>
        <v>452.15999999999997</v>
      </c>
      <c r="J1662" s="25">
        <f>F1662*0.95</f>
        <v>447.45</v>
      </c>
      <c r="K1662" s="26" t="s">
        <v>32</v>
      </c>
      <c r="L1662" s="20"/>
      <c r="M1662" s="21">
        <f>L1662*F1662</f>
        <v>0</v>
      </c>
    </row>
    <row r="1663" spans="1:13" ht="24" customHeight="1" outlineLevel="2" x14ac:dyDescent="0.2">
      <c r="A1663" s="14"/>
      <c r="B1663" s="54">
        <v>2283</v>
      </c>
      <c r="C1663" s="54"/>
      <c r="D1663" s="22" t="s">
        <v>2018</v>
      </c>
      <c r="E1663" s="23" t="s">
        <v>35</v>
      </c>
      <c r="F1663" s="27">
        <v>450</v>
      </c>
      <c r="G1663" s="25">
        <f>F1663*0.98</f>
        <v>441</v>
      </c>
      <c r="H1663" s="25">
        <f>F1663*0.97</f>
        <v>436.5</v>
      </c>
      <c r="I1663" s="25">
        <f>F1663*0.96</f>
        <v>432</v>
      </c>
      <c r="J1663" s="25">
        <f>F1663*0.95</f>
        <v>427.5</v>
      </c>
      <c r="K1663" s="26" t="s">
        <v>32</v>
      </c>
      <c r="L1663" s="20"/>
      <c r="M1663" s="21">
        <f>L1663*F1663</f>
        <v>0</v>
      </c>
    </row>
    <row r="1664" spans="1:13" ht="24" customHeight="1" outlineLevel="2" x14ac:dyDescent="0.2">
      <c r="A1664" s="14"/>
      <c r="B1664" s="54">
        <v>2289</v>
      </c>
      <c r="C1664" s="54"/>
      <c r="D1664" s="22" t="s">
        <v>2019</v>
      </c>
      <c r="E1664" s="23" t="s">
        <v>35</v>
      </c>
      <c r="F1664" s="27">
        <v>450</v>
      </c>
      <c r="G1664" s="25">
        <f>F1664*0.98</f>
        <v>441</v>
      </c>
      <c r="H1664" s="25">
        <f>F1664*0.97</f>
        <v>436.5</v>
      </c>
      <c r="I1664" s="25">
        <f>F1664*0.96</f>
        <v>432</v>
      </c>
      <c r="J1664" s="25">
        <f>F1664*0.95</f>
        <v>427.5</v>
      </c>
      <c r="K1664" s="26" t="s">
        <v>32</v>
      </c>
      <c r="L1664" s="20"/>
      <c r="M1664" s="21">
        <f>L1664*F1664</f>
        <v>0</v>
      </c>
    </row>
    <row r="1665" spans="1:13" ht="24" customHeight="1" outlineLevel="2" x14ac:dyDescent="0.2">
      <c r="A1665" s="14"/>
      <c r="B1665" s="54">
        <v>655</v>
      </c>
      <c r="C1665" s="54"/>
      <c r="D1665" s="22" t="s">
        <v>2020</v>
      </c>
      <c r="E1665" s="23" t="s">
        <v>31</v>
      </c>
      <c r="F1665" s="24">
        <v>642.5</v>
      </c>
      <c r="G1665" s="25">
        <f>F1665*0.98</f>
        <v>629.65</v>
      </c>
      <c r="H1665" s="25">
        <f>F1665*0.97</f>
        <v>623.22500000000002</v>
      </c>
      <c r="I1665" s="25">
        <f>F1665*0.96</f>
        <v>616.79999999999995</v>
      </c>
      <c r="J1665" s="25">
        <f>F1665*0.95</f>
        <v>610.375</v>
      </c>
      <c r="K1665" s="26" t="s">
        <v>32</v>
      </c>
      <c r="L1665" s="20"/>
      <c r="M1665" s="21">
        <f>L1665*F1665</f>
        <v>0</v>
      </c>
    </row>
    <row r="1666" spans="1:13" ht="24" customHeight="1" outlineLevel="2" x14ac:dyDescent="0.2">
      <c r="A1666" s="14"/>
      <c r="B1666" s="54">
        <v>5879</v>
      </c>
      <c r="C1666" s="54"/>
      <c r="D1666" s="22" t="s">
        <v>2021</v>
      </c>
      <c r="E1666" s="23" t="s">
        <v>35</v>
      </c>
      <c r="F1666" s="27">
        <v>460</v>
      </c>
      <c r="G1666" s="25">
        <f>F1666*0.98</f>
        <v>450.8</v>
      </c>
      <c r="H1666" s="25">
        <f>F1666*0.97</f>
        <v>446.2</v>
      </c>
      <c r="I1666" s="25">
        <f>F1666*0.96</f>
        <v>441.59999999999997</v>
      </c>
      <c r="J1666" s="25">
        <f>F1666*0.95</f>
        <v>437</v>
      </c>
      <c r="K1666" s="26" t="s">
        <v>32</v>
      </c>
      <c r="L1666" s="20"/>
      <c r="M1666" s="21">
        <f>L1666*F1666</f>
        <v>0</v>
      </c>
    </row>
    <row r="1667" spans="1:13" ht="24" customHeight="1" outlineLevel="2" x14ac:dyDescent="0.2">
      <c r="A1667" s="14"/>
      <c r="B1667" s="54">
        <v>651</v>
      </c>
      <c r="C1667" s="54"/>
      <c r="D1667" s="22" t="s">
        <v>2022</v>
      </c>
      <c r="E1667" s="23" t="s">
        <v>31</v>
      </c>
      <c r="F1667" s="24">
        <v>68.5</v>
      </c>
      <c r="G1667" s="25">
        <f>F1667*0.98</f>
        <v>67.13</v>
      </c>
      <c r="H1667" s="25">
        <f>F1667*0.97</f>
        <v>66.444999999999993</v>
      </c>
      <c r="I1667" s="25">
        <f>F1667*0.96</f>
        <v>65.759999999999991</v>
      </c>
      <c r="J1667" s="25">
        <f>F1667*0.95</f>
        <v>65.075000000000003</v>
      </c>
      <c r="K1667" s="26" t="s">
        <v>32</v>
      </c>
      <c r="L1667" s="20"/>
      <c r="M1667" s="21">
        <f>L1667*F1667</f>
        <v>0</v>
      </c>
    </row>
    <row r="1668" spans="1:13" ht="24" customHeight="1" outlineLevel="2" x14ac:dyDescent="0.2">
      <c r="A1668" s="14"/>
      <c r="B1668" s="54">
        <v>4474</v>
      </c>
      <c r="C1668" s="54"/>
      <c r="D1668" s="22" t="s">
        <v>2023</v>
      </c>
      <c r="E1668" s="23" t="s">
        <v>31</v>
      </c>
      <c r="F1668" s="24">
        <v>36.5</v>
      </c>
      <c r="G1668" s="25">
        <f>F1668*0.98</f>
        <v>35.769999999999996</v>
      </c>
      <c r="H1668" s="25">
        <f>F1668*0.97</f>
        <v>35.405000000000001</v>
      </c>
      <c r="I1668" s="25">
        <f>F1668*0.96</f>
        <v>35.04</v>
      </c>
      <c r="J1668" s="25">
        <f>F1668*0.95</f>
        <v>34.674999999999997</v>
      </c>
      <c r="K1668" s="26" t="s">
        <v>32</v>
      </c>
      <c r="L1668" s="20"/>
      <c r="M1668" s="21">
        <f>L1668*F1668</f>
        <v>0</v>
      </c>
    </row>
    <row r="1669" spans="1:13" ht="24" customHeight="1" outlineLevel="2" x14ac:dyDescent="0.2">
      <c r="A1669" s="14"/>
      <c r="B1669" s="54">
        <v>7660</v>
      </c>
      <c r="C1669" s="54"/>
      <c r="D1669" s="22" t="s">
        <v>2024</v>
      </c>
      <c r="E1669" s="23" t="s">
        <v>31</v>
      </c>
      <c r="F1669" s="24">
        <v>68.5</v>
      </c>
      <c r="G1669" s="25">
        <f>F1669*0.98</f>
        <v>67.13</v>
      </c>
      <c r="H1669" s="25">
        <f>F1669*0.97</f>
        <v>66.444999999999993</v>
      </c>
      <c r="I1669" s="25">
        <f>F1669*0.96</f>
        <v>65.759999999999991</v>
      </c>
      <c r="J1669" s="25">
        <f>F1669*0.95</f>
        <v>65.075000000000003</v>
      </c>
      <c r="K1669" s="26" t="s">
        <v>32</v>
      </c>
      <c r="L1669" s="20"/>
      <c r="M1669" s="21">
        <f>L1669*F1669</f>
        <v>0</v>
      </c>
    </row>
    <row r="1670" spans="1:13" ht="24" customHeight="1" outlineLevel="2" x14ac:dyDescent="0.2">
      <c r="A1670" s="14"/>
      <c r="B1670" s="54">
        <v>5181</v>
      </c>
      <c r="C1670" s="54"/>
      <c r="D1670" s="22" t="s">
        <v>2025</v>
      </c>
      <c r="E1670" s="23" t="s">
        <v>35</v>
      </c>
      <c r="F1670" s="29">
        <v>300.64999999999998</v>
      </c>
      <c r="G1670" s="25">
        <f>F1670*0.98</f>
        <v>294.637</v>
      </c>
      <c r="H1670" s="25">
        <f>F1670*0.97</f>
        <v>291.63049999999998</v>
      </c>
      <c r="I1670" s="25">
        <f>F1670*0.96</f>
        <v>288.62399999999997</v>
      </c>
      <c r="J1670" s="25">
        <f>F1670*0.95</f>
        <v>285.61749999999995</v>
      </c>
      <c r="K1670" s="26" t="s">
        <v>32</v>
      </c>
      <c r="L1670" s="20"/>
      <c r="M1670" s="21">
        <f>L1670*F1670</f>
        <v>0</v>
      </c>
    </row>
    <row r="1671" spans="1:13" ht="24" customHeight="1" outlineLevel="2" x14ac:dyDescent="0.2">
      <c r="A1671" s="14"/>
      <c r="B1671" s="54">
        <v>5182</v>
      </c>
      <c r="C1671" s="54"/>
      <c r="D1671" s="22" t="s">
        <v>2026</v>
      </c>
      <c r="E1671" s="23" t="s">
        <v>35</v>
      </c>
      <c r="F1671" s="29">
        <v>300.64999999999998</v>
      </c>
      <c r="G1671" s="25">
        <f>F1671*0.98</f>
        <v>294.637</v>
      </c>
      <c r="H1671" s="25">
        <f>F1671*0.97</f>
        <v>291.63049999999998</v>
      </c>
      <c r="I1671" s="25">
        <f>F1671*0.96</f>
        <v>288.62399999999997</v>
      </c>
      <c r="J1671" s="25">
        <f>F1671*0.95</f>
        <v>285.61749999999995</v>
      </c>
      <c r="K1671" s="26" t="s">
        <v>32</v>
      </c>
      <c r="L1671" s="20"/>
      <c r="M1671" s="21">
        <f>L1671*F1671</f>
        <v>0</v>
      </c>
    </row>
    <row r="1672" spans="1:13" ht="24" customHeight="1" outlineLevel="2" x14ac:dyDescent="0.2">
      <c r="A1672" s="14"/>
      <c r="B1672" s="54">
        <v>6596</v>
      </c>
      <c r="C1672" s="54"/>
      <c r="D1672" s="22" t="s">
        <v>2027</v>
      </c>
      <c r="E1672" s="23" t="s">
        <v>35</v>
      </c>
      <c r="F1672" s="29">
        <v>182.12</v>
      </c>
      <c r="G1672" s="25">
        <f>F1672*0.98</f>
        <v>178.4776</v>
      </c>
      <c r="H1672" s="25">
        <f>F1672*0.97</f>
        <v>176.65639999999999</v>
      </c>
      <c r="I1672" s="25">
        <f>F1672*0.96</f>
        <v>174.83519999999999</v>
      </c>
      <c r="J1672" s="25">
        <f>F1672*0.95</f>
        <v>173.01400000000001</v>
      </c>
      <c r="K1672" s="26" t="s">
        <v>32</v>
      </c>
      <c r="L1672" s="20"/>
      <c r="M1672" s="21">
        <f>L1672*F1672</f>
        <v>0</v>
      </c>
    </row>
    <row r="1673" spans="1:13" ht="24" customHeight="1" outlineLevel="2" x14ac:dyDescent="0.2">
      <c r="A1673" s="14"/>
      <c r="B1673" s="54">
        <v>5189</v>
      </c>
      <c r="C1673" s="54"/>
      <c r="D1673" s="22" t="s">
        <v>2028</v>
      </c>
      <c r="E1673" s="23" t="s">
        <v>35</v>
      </c>
      <c r="F1673" s="29">
        <v>354.24</v>
      </c>
      <c r="G1673" s="25">
        <f>F1673*0.98</f>
        <v>347.15519999999998</v>
      </c>
      <c r="H1673" s="25">
        <f>F1673*0.97</f>
        <v>343.61279999999999</v>
      </c>
      <c r="I1673" s="25">
        <f>F1673*0.96</f>
        <v>340.07040000000001</v>
      </c>
      <c r="J1673" s="25">
        <f>F1673*0.95</f>
        <v>336.52800000000002</v>
      </c>
      <c r="K1673" s="26" t="s">
        <v>32</v>
      </c>
      <c r="L1673" s="20"/>
      <c r="M1673" s="21">
        <f>L1673*F1673</f>
        <v>0</v>
      </c>
    </row>
    <row r="1674" spans="1:13" ht="24" customHeight="1" outlineLevel="2" x14ac:dyDescent="0.2">
      <c r="A1674" s="14"/>
      <c r="B1674" s="55" t="s">
        <v>2029</v>
      </c>
      <c r="C1674" s="55"/>
      <c r="D1674" s="22" t="s">
        <v>2030</v>
      </c>
      <c r="E1674" s="23" t="s">
        <v>35</v>
      </c>
      <c r="F1674" s="27">
        <v>260</v>
      </c>
      <c r="G1674" s="25">
        <f>F1674*0.98</f>
        <v>254.79999999999998</v>
      </c>
      <c r="H1674" s="25">
        <f>F1674*0.97</f>
        <v>252.2</v>
      </c>
      <c r="I1674" s="25">
        <f>F1674*0.96</f>
        <v>249.6</v>
      </c>
      <c r="J1674" s="25">
        <f>F1674*0.95</f>
        <v>247</v>
      </c>
      <c r="K1674" s="26" t="s">
        <v>32</v>
      </c>
      <c r="L1674" s="20"/>
      <c r="M1674" s="21">
        <f>L1674*F1674</f>
        <v>0</v>
      </c>
    </row>
    <row r="1675" spans="1:13" ht="24" customHeight="1" outlineLevel="2" x14ac:dyDescent="0.2">
      <c r="A1675" s="14"/>
      <c r="B1675" s="54">
        <v>5604</v>
      </c>
      <c r="C1675" s="54"/>
      <c r="D1675" s="22" t="s">
        <v>2031</v>
      </c>
      <c r="E1675" s="23" t="s">
        <v>31</v>
      </c>
      <c r="F1675" s="27">
        <v>189</v>
      </c>
      <c r="G1675" s="25">
        <f>F1675*0.98</f>
        <v>185.22</v>
      </c>
      <c r="H1675" s="25">
        <f>F1675*0.97</f>
        <v>183.32999999999998</v>
      </c>
      <c r="I1675" s="25">
        <f>F1675*0.96</f>
        <v>181.44</v>
      </c>
      <c r="J1675" s="25">
        <f>F1675*0.95</f>
        <v>179.54999999999998</v>
      </c>
      <c r="K1675" s="26" t="s">
        <v>32</v>
      </c>
      <c r="L1675" s="20"/>
      <c r="M1675" s="21">
        <f>L1675*F1675</f>
        <v>0</v>
      </c>
    </row>
    <row r="1676" spans="1:13" ht="24" customHeight="1" outlineLevel="2" x14ac:dyDescent="0.2">
      <c r="A1676" s="14"/>
      <c r="B1676" s="54">
        <v>1843</v>
      </c>
      <c r="C1676" s="54"/>
      <c r="D1676" s="22" t="s">
        <v>2032</v>
      </c>
      <c r="E1676" s="23" t="s">
        <v>35</v>
      </c>
      <c r="F1676" s="24">
        <v>501.5</v>
      </c>
      <c r="G1676" s="25">
        <f>F1676*0.98</f>
        <v>491.46999999999997</v>
      </c>
      <c r="H1676" s="25">
        <f>F1676*0.97</f>
        <v>486.45499999999998</v>
      </c>
      <c r="I1676" s="25">
        <f>F1676*0.96</f>
        <v>481.44</v>
      </c>
      <c r="J1676" s="25">
        <f>F1676*0.95</f>
        <v>476.42499999999995</v>
      </c>
      <c r="K1676" s="26" t="s">
        <v>32</v>
      </c>
      <c r="L1676" s="20"/>
      <c r="M1676" s="21">
        <f>L1676*F1676</f>
        <v>0</v>
      </c>
    </row>
    <row r="1677" spans="1:13" ht="12" customHeight="1" outlineLevel="1" x14ac:dyDescent="0.2">
      <c r="A1677" s="14"/>
      <c r="B1677" s="16"/>
      <c r="C1677" s="15"/>
      <c r="D1677" s="17" t="s">
        <v>2033</v>
      </c>
      <c r="E1677" s="11"/>
      <c r="F1677" s="11"/>
      <c r="G1677" s="18"/>
      <c r="H1677" s="18"/>
      <c r="I1677" s="18"/>
      <c r="J1677" s="18"/>
      <c r="K1677" s="19"/>
      <c r="L1677" s="20"/>
      <c r="M1677" s="21"/>
    </row>
    <row r="1678" spans="1:13" ht="24" customHeight="1" outlineLevel="2" x14ac:dyDescent="0.2">
      <c r="A1678" s="14"/>
      <c r="B1678" s="54">
        <v>808</v>
      </c>
      <c r="C1678" s="54"/>
      <c r="D1678" s="22" t="s">
        <v>2034</v>
      </c>
      <c r="E1678" s="23" t="s">
        <v>35</v>
      </c>
      <c r="F1678" s="24">
        <v>15.5</v>
      </c>
      <c r="G1678" s="25">
        <f>F1678*0.98</f>
        <v>15.19</v>
      </c>
      <c r="H1678" s="25">
        <f>F1678*0.97</f>
        <v>15.035</v>
      </c>
      <c r="I1678" s="25">
        <f>F1678*0.96</f>
        <v>14.879999999999999</v>
      </c>
      <c r="J1678" s="25">
        <f>F1678*0.95</f>
        <v>14.725</v>
      </c>
      <c r="K1678" s="26" t="s">
        <v>71</v>
      </c>
      <c r="L1678" s="20"/>
      <c r="M1678" s="21">
        <f>L1678*F1678</f>
        <v>0</v>
      </c>
    </row>
    <row r="1679" spans="1:13" ht="24" customHeight="1" outlineLevel="2" x14ac:dyDescent="0.2">
      <c r="A1679" s="14"/>
      <c r="B1679" s="54">
        <v>1650</v>
      </c>
      <c r="C1679" s="54"/>
      <c r="D1679" s="22" t="s">
        <v>2035</v>
      </c>
      <c r="E1679" s="23" t="s">
        <v>35</v>
      </c>
      <c r="F1679" s="24">
        <v>15.5</v>
      </c>
      <c r="G1679" s="25">
        <f>F1679*0.98</f>
        <v>15.19</v>
      </c>
      <c r="H1679" s="25">
        <f>F1679*0.97</f>
        <v>15.035</v>
      </c>
      <c r="I1679" s="25">
        <f>F1679*0.96</f>
        <v>14.879999999999999</v>
      </c>
      <c r="J1679" s="25">
        <f>F1679*0.95</f>
        <v>14.725</v>
      </c>
      <c r="K1679" s="26" t="s">
        <v>32</v>
      </c>
      <c r="L1679" s="20"/>
      <c r="M1679" s="21">
        <f>L1679*F1679</f>
        <v>0</v>
      </c>
    </row>
    <row r="1680" spans="1:13" ht="24" customHeight="1" outlineLevel="2" x14ac:dyDescent="0.2">
      <c r="A1680" s="14"/>
      <c r="B1680" s="54">
        <v>810</v>
      </c>
      <c r="C1680" s="54"/>
      <c r="D1680" s="22" t="s">
        <v>2036</v>
      </c>
      <c r="E1680" s="23" t="s">
        <v>31</v>
      </c>
      <c r="F1680" s="27">
        <v>25</v>
      </c>
      <c r="G1680" s="25">
        <f>F1680*0.98</f>
        <v>24.5</v>
      </c>
      <c r="H1680" s="25">
        <f>F1680*0.97</f>
        <v>24.25</v>
      </c>
      <c r="I1680" s="25">
        <f>F1680*0.96</f>
        <v>24</v>
      </c>
      <c r="J1680" s="25">
        <f>F1680*0.95</f>
        <v>23.75</v>
      </c>
      <c r="K1680" s="26" t="s">
        <v>71</v>
      </c>
      <c r="L1680" s="20"/>
      <c r="M1680" s="21">
        <f>L1680*F1680</f>
        <v>0</v>
      </c>
    </row>
    <row r="1681" spans="1:13" ht="24" customHeight="1" outlineLevel="2" x14ac:dyDescent="0.2">
      <c r="A1681" s="14"/>
      <c r="B1681" s="54">
        <v>7761</v>
      </c>
      <c r="C1681" s="54"/>
      <c r="D1681" s="22" t="s">
        <v>2037</v>
      </c>
      <c r="E1681" s="23" t="s">
        <v>35</v>
      </c>
      <c r="F1681" s="27">
        <v>222</v>
      </c>
      <c r="G1681" s="25">
        <f>F1681*0.98</f>
        <v>217.56</v>
      </c>
      <c r="H1681" s="25">
        <f>F1681*0.97</f>
        <v>215.34</v>
      </c>
      <c r="I1681" s="25">
        <f>F1681*0.96</f>
        <v>213.12</v>
      </c>
      <c r="J1681" s="25">
        <f>F1681*0.95</f>
        <v>210.89999999999998</v>
      </c>
      <c r="K1681" s="26" t="s">
        <v>32</v>
      </c>
      <c r="L1681" s="20"/>
      <c r="M1681" s="21">
        <f>L1681*F1681</f>
        <v>0</v>
      </c>
    </row>
    <row r="1682" spans="1:13" ht="24" customHeight="1" outlineLevel="2" x14ac:dyDescent="0.2">
      <c r="A1682" s="14"/>
      <c r="B1682" s="54">
        <v>811</v>
      </c>
      <c r="C1682" s="54"/>
      <c r="D1682" s="22" t="s">
        <v>2038</v>
      </c>
      <c r="E1682" s="23" t="s">
        <v>31</v>
      </c>
      <c r="F1682" s="27">
        <v>17</v>
      </c>
      <c r="G1682" s="25">
        <f>F1682*0.98</f>
        <v>16.66</v>
      </c>
      <c r="H1682" s="25">
        <f>F1682*0.97</f>
        <v>16.489999999999998</v>
      </c>
      <c r="I1682" s="25">
        <f>F1682*0.96</f>
        <v>16.32</v>
      </c>
      <c r="J1682" s="25">
        <f>F1682*0.95</f>
        <v>16.149999999999999</v>
      </c>
      <c r="K1682" s="26" t="s">
        <v>71</v>
      </c>
      <c r="L1682" s="20"/>
      <c r="M1682" s="21">
        <f>L1682*F1682</f>
        <v>0</v>
      </c>
    </row>
    <row r="1683" spans="1:13" ht="24" customHeight="1" outlineLevel="2" x14ac:dyDescent="0.2">
      <c r="A1683" s="14"/>
      <c r="B1683" s="54">
        <v>812</v>
      </c>
      <c r="C1683" s="54"/>
      <c r="D1683" s="22" t="s">
        <v>2039</v>
      </c>
      <c r="E1683" s="23" t="s">
        <v>31</v>
      </c>
      <c r="F1683" s="27">
        <v>17</v>
      </c>
      <c r="G1683" s="25">
        <f>F1683*0.98</f>
        <v>16.66</v>
      </c>
      <c r="H1683" s="25">
        <f>F1683*0.97</f>
        <v>16.489999999999998</v>
      </c>
      <c r="I1683" s="25">
        <f>F1683*0.96</f>
        <v>16.32</v>
      </c>
      <c r="J1683" s="25">
        <f>F1683*0.95</f>
        <v>16.149999999999999</v>
      </c>
      <c r="K1683" s="26" t="s">
        <v>71</v>
      </c>
      <c r="L1683" s="20"/>
      <c r="M1683" s="21">
        <f>L1683*F1683</f>
        <v>0</v>
      </c>
    </row>
    <row r="1684" spans="1:13" ht="24" customHeight="1" outlineLevel="2" x14ac:dyDescent="0.2">
      <c r="A1684" s="14"/>
      <c r="B1684" s="54">
        <v>813</v>
      </c>
      <c r="C1684" s="54"/>
      <c r="D1684" s="22" t="s">
        <v>2040</v>
      </c>
      <c r="E1684" s="23" t="s">
        <v>31</v>
      </c>
      <c r="F1684" s="24">
        <v>15.5</v>
      </c>
      <c r="G1684" s="25">
        <f>F1684*0.98</f>
        <v>15.19</v>
      </c>
      <c r="H1684" s="25">
        <f>F1684*0.97</f>
        <v>15.035</v>
      </c>
      <c r="I1684" s="25">
        <f>F1684*0.96</f>
        <v>14.879999999999999</v>
      </c>
      <c r="J1684" s="25">
        <f>F1684*0.95</f>
        <v>14.725</v>
      </c>
      <c r="K1684" s="26" t="s">
        <v>71</v>
      </c>
      <c r="L1684" s="20"/>
      <c r="M1684" s="21">
        <f>L1684*F1684</f>
        <v>0</v>
      </c>
    </row>
    <row r="1685" spans="1:13" ht="24" customHeight="1" outlineLevel="2" x14ac:dyDescent="0.2">
      <c r="A1685" s="14"/>
      <c r="B1685" s="54">
        <v>7942</v>
      </c>
      <c r="C1685" s="54"/>
      <c r="D1685" s="22" t="s">
        <v>2041</v>
      </c>
      <c r="E1685" s="23" t="s">
        <v>187</v>
      </c>
      <c r="F1685" s="24">
        <v>29.5</v>
      </c>
      <c r="G1685" s="25">
        <f>F1685*0.98</f>
        <v>28.91</v>
      </c>
      <c r="H1685" s="25">
        <f>F1685*0.97</f>
        <v>28.614999999999998</v>
      </c>
      <c r="I1685" s="25">
        <f>F1685*0.96</f>
        <v>28.32</v>
      </c>
      <c r="J1685" s="25">
        <f>F1685*0.95</f>
        <v>28.024999999999999</v>
      </c>
      <c r="K1685" s="26" t="s">
        <v>32</v>
      </c>
      <c r="L1685" s="20"/>
      <c r="M1685" s="21">
        <f>L1685*F1685</f>
        <v>0</v>
      </c>
    </row>
    <row r="1686" spans="1:13" ht="24" customHeight="1" outlineLevel="2" x14ac:dyDescent="0.2">
      <c r="A1686" s="14"/>
      <c r="B1686" s="54">
        <v>7612</v>
      </c>
      <c r="C1686" s="54"/>
      <c r="D1686" s="22" t="s">
        <v>2042</v>
      </c>
      <c r="E1686" s="23" t="s">
        <v>31</v>
      </c>
      <c r="F1686" s="24">
        <v>29.5</v>
      </c>
      <c r="G1686" s="25">
        <f>F1686*0.98</f>
        <v>28.91</v>
      </c>
      <c r="H1686" s="25">
        <f>F1686*0.97</f>
        <v>28.614999999999998</v>
      </c>
      <c r="I1686" s="25">
        <f>F1686*0.96</f>
        <v>28.32</v>
      </c>
      <c r="J1686" s="25">
        <f>F1686*0.95</f>
        <v>28.024999999999999</v>
      </c>
      <c r="K1686" s="26" t="s">
        <v>32</v>
      </c>
      <c r="L1686" s="20"/>
      <c r="M1686" s="21">
        <f>L1686*F1686</f>
        <v>0</v>
      </c>
    </row>
    <row r="1687" spans="1:13" ht="24" customHeight="1" outlineLevel="2" x14ac:dyDescent="0.2">
      <c r="A1687" s="14"/>
      <c r="B1687" s="54">
        <v>4478</v>
      </c>
      <c r="C1687" s="54"/>
      <c r="D1687" s="22" t="s">
        <v>2043</v>
      </c>
      <c r="E1687" s="23" t="s">
        <v>35</v>
      </c>
      <c r="F1687" s="27">
        <v>221</v>
      </c>
      <c r="G1687" s="25">
        <f>F1687*0.98</f>
        <v>216.57999999999998</v>
      </c>
      <c r="H1687" s="25">
        <f>F1687*0.97</f>
        <v>214.37</v>
      </c>
      <c r="I1687" s="25">
        <f>F1687*0.96</f>
        <v>212.16</v>
      </c>
      <c r="J1687" s="25">
        <f>F1687*0.95</f>
        <v>209.95</v>
      </c>
      <c r="K1687" s="26" t="s">
        <v>32</v>
      </c>
      <c r="L1687" s="20"/>
      <c r="M1687" s="21">
        <f>L1687*F1687</f>
        <v>0</v>
      </c>
    </row>
    <row r="1688" spans="1:13" ht="24" customHeight="1" outlineLevel="2" x14ac:dyDescent="0.2">
      <c r="A1688" s="14"/>
      <c r="B1688" s="54">
        <v>4480</v>
      </c>
      <c r="C1688" s="54"/>
      <c r="D1688" s="22" t="s">
        <v>2044</v>
      </c>
      <c r="E1688" s="23" t="s">
        <v>31</v>
      </c>
      <c r="F1688" s="27">
        <v>339</v>
      </c>
      <c r="G1688" s="25">
        <f>F1688*0.98</f>
        <v>332.21999999999997</v>
      </c>
      <c r="H1688" s="25">
        <f>F1688*0.97</f>
        <v>328.83</v>
      </c>
      <c r="I1688" s="25">
        <f>F1688*0.96</f>
        <v>325.44</v>
      </c>
      <c r="J1688" s="25">
        <f>F1688*0.95</f>
        <v>322.05</v>
      </c>
      <c r="K1688" s="26" t="s">
        <v>32</v>
      </c>
      <c r="L1688" s="20"/>
      <c r="M1688" s="21">
        <f>L1688*F1688</f>
        <v>0</v>
      </c>
    </row>
    <row r="1689" spans="1:13" ht="24" customHeight="1" outlineLevel="2" x14ac:dyDescent="0.2">
      <c r="A1689" s="14"/>
      <c r="B1689" s="54">
        <v>4479</v>
      </c>
      <c r="C1689" s="54"/>
      <c r="D1689" s="22" t="s">
        <v>2045</v>
      </c>
      <c r="E1689" s="23" t="s">
        <v>31</v>
      </c>
      <c r="F1689" s="24">
        <v>238.5</v>
      </c>
      <c r="G1689" s="25">
        <f>F1689*0.98</f>
        <v>233.73</v>
      </c>
      <c r="H1689" s="25">
        <f>F1689*0.97</f>
        <v>231.345</v>
      </c>
      <c r="I1689" s="25">
        <f>F1689*0.96</f>
        <v>228.95999999999998</v>
      </c>
      <c r="J1689" s="25">
        <f>F1689*0.95</f>
        <v>226.57499999999999</v>
      </c>
      <c r="K1689" s="26" t="s">
        <v>32</v>
      </c>
      <c r="L1689" s="20"/>
      <c r="M1689" s="21">
        <f>L1689*F1689</f>
        <v>0</v>
      </c>
    </row>
    <row r="1690" spans="1:13" ht="24" customHeight="1" outlineLevel="2" x14ac:dyDescent="0.2">
      <c r="A1690" s="14"/>
      <c r="B1690" s="54">
        <v>1654</v>
      </c>
      <c r="C1690" s="54"/>
      <c r="D1690" s="22" t="s">
        <v>2046</v>
      </c>
      <c r="E1690" s="23" t="s">
        <v>31</v>
      </c>
      <c r="F1690" s="24">
        <v>244.5</v>
      </c>
      <c r="G1690" s="25">
        <f>F1690*0.98</f>
        <v>239.60999999999999</v>
      </c>
      <c r="H1690" s="25">
        <f>F1690*0.97</f>
        <v>237.16499999999999</v>
      </c>
      <c r="I1690" s="25">
        <f>F1690*0.96</f>
        <v>234.72</v>
      </c>
      <c r="J1690" s="25">
        <f>F1690*0.95</f>
        <v>232.27499999999998</v>
      </c>
      <c r="K1690" s="26" t="s">
        <v>32</v>
      </c>
      <c r="L1690" s="20"/>
      <c r="M1690" s="21">
        <f>L1690*F1690</f>
        <v>0</v>
      </c>
    </row>
    <row r="1691" spans="1:13" ht="24" customHeight="1" outlineLevel="2" x14ac:dyDescent="0.2">
      <c r="A1691" s="14"/>
      <c r="B1691" s="54">
        <v>821</v>
      </c>
      <c r="C1691" s="54"/>
      <c r="D1691" s="22" t="s">
        <v>2047</v>
      </c>
      <c r="E1691" s="23" t="s">
        <v>31</v>
      </c>
      <c r="F1691" s="24">
        <v>13.5</v>
      </c>
      <c r="G1691" s="25">
        <f>F1691*0.98</f>
        <v>13.23</v>
      </c>
      <c r="H1691" s="25">
        <f>F1691*0.97</f>
        <v>13.094999999999999</v>
      </c>
      <c r="I1691" s="25">
        <f>F1691*0.96</f>
        <v>12.959999999999999</v>
      </c>
      <c r="J1691" s="25">
        <f>F1691*0.95</f>
        <v>12.824999999999999</v>
      </c>
      <c r="K1691" s="26" t="s">
        <v>71</v>
      </c>
      <c r="L1691" s="20"/>
      <c r="M1691" s="21">
        <f>L1691*F1691</f>
        <v>0</v>
      </c>
    </row>
    <row r="1692" spans="1:13" ht="24" customHeight="1" outlineLevel="2" x14ac:dyDescent="0.2">
      <c r="A1692" s="14"/>
      <c r="B1692" s="54">
        <v>824</v>
      </c>
      <c r="C1692" s="54"/>
      <c r="D1692" s="22" t="s">
        <v>2048</v>
      </c>
      <c r="E1692" s="23" t="s">
        <v>187</v>
      </c>
      <c r="F1692" s="27">
        <v>22</v>
      </c>
      <c r="G1692" s="25">
        <f>F1692*0.98</f>
        <v>21.56</v>
      </c>
      <c r="H1692" s="25">
        <f>F1692*0.97</f>
        <v>21.34</v>
      </c>
      <c r="I1692" s="25">
        <f>F1692*0.96</f>
        <v>21.119999999999997</v>
      </c>
      <c r="J1692" s="25">
        <f>F1692*0.95</f>
        <v>20.9</v>
      </c>
      <c r="K1692" s="26" t="s">
        <v>71</v>
      </c>
      <c r="L1692" s="20"/>
      <c r="M1692" s="21">
        <f>L1692*F1692</f>
        <v>0</v>
      </c>
    </row>
    <row r="1693" spans="1:13" ht="24" customHeight="1" outlineLevel="2" x14ac:dyDescent="0.2">
      <c r="A1693" s="14"/>
      <c r="B1693" s="54">
        <v>7609</v>
      </c>
      <c r="C1693" s="54"/>
      <c r="D1693" s="22" t="s">
        <v>2049</v>
      </c>
      <c r="E1693" s="23" t="s">
        <v>31</v>
      </c>
      <c r="F1693" s="24">
        <v>25.5</v>
      </c>
      <c r="G1693" s="25">
        <f>F1693*0.98</f>
        <v>24.99</v>
      </c>
      <c r="H1693" s="25">
        <f>F1693*0.97</f>
        <v>24.734999999999999</v>
      </c>
      <c r="I1693" s="25">
        <f>F1693*0.96</f>
        <v>24.48</v>
      </c>
      <c r="J1693" s="25">
        <f>F1693*0.95</f>
        <v>24.224999999999998</v>
      </c>
      <c r="K1693" s="26" t="s">
        <v>32</v>
      </c>
      <c r="L1693" s="20"/>
      <c r="M1693" s="21">
        <f>L1693*F1693</f>
        <v>0</v>
      </c>
    </row>
    <row r="1694" spans="1:13" ht="24" customHeight="1" outlineLevel="2" x14ac:dyDescent="0.2">
      <c r="A1694" s="14"/>
      <c r="B1694" s="54">
        <v>7922</v>
      </c>
      <c r="C1694" s="54"/>
      <c r="D1694" s="22" t="s">
        <v>2050</v>
      </c>
      <c r="E1694" s="23" t="s">
        <v>35</v>
      </c>
      <c r="F1694" s="24">
        <v>75.5</v>
      </c>
      <c r="G1694" s="25">
        <f>F1694*0.98</f>
        <v>73.989999999999995</v>
      </c>
      <c r="H1694" s="25">
        <f>F1694*0.97</f>
        <v>73.234999999999999</v>
      </c>
      <c r="I1694" s="25">
        <f>F1694*0.96</f>
        <v>72.48</v>
      </c>
      <c r="J1694" s="25">
        <f>F1694*0.95</f>
        <v>71.724999999999994</v>
      </c>
      <c r="K1694" s="26" t="s">
        <v>32</v>
      </c>
      <c r="L1694" s="20"/>
      <c r="M1694" s="21">
        <f>L1694*F1694</f>
        <v>0</v>
      </c>
    </row>
    <row r="1695" spans="1:13" ht="24" customHeight="1" outlineLevel="2" x14ac:dyDescent="0.2">
      <c r="A1695" s="14"/>
      <c r="B1695" s="54">
        <v>5254</v>
      </c>
      <c r="C1695" s="54"/>
      <c r="D1695" s="22" t="s">
        <v>2051</v>
      </c>
      <c r="E1695" s="23" t="s">
        <v>35</v>
      </c>
      <c r="F1695" s="27">
        <v>94</v>
      </c>
      <c r="G1695" s="25">
        <f>F1695*0.98</f>
        <v>92.12</v>
      </c>
      <c r="H1695" s="25">
        <f>F1695*0.97</f>
        <v>91.179999999999993</v>
      </c>
      <c r="I1695" s="25">
        <f>F1695*0.96</f>
        <v>90.24</v>
      </c>
      <c r="J1695" s="25">
        <f>F1695*0.95</f>
        <v>89.3</v>
      </c>
      <c r="K1695" s="26" t="s">
        <v>32</v>
      </c>
      <c r="L1695" s="20"/>
      <c r="M1695" s="21">
        <f>L1695*F1695</f>
        <v>0</v>
      </c>
    </row>
    <row r="1696" spans="1:13" ht="24" customHeight="1" outlineLevel="2" x14ac:dyDescent="0.2">
      <c r="A1696" s="14"/>
      <c r="B1696" s="54">
        <v>7943</v>
      </c>
      <c r="C1696" s="54"/>
      <c r="D1696" s="22" t="s">
        <v>2052</v>
      </c>
      <c r="E1696" s="23" t="s">
        <v>187</v>
      </c>
      <c r="F1696" s="27">
        <v>26</v>
      </c>
      <c r="G1696" s="25">
        <f>F1696*0.98</f>
        <v>25.48</v>
      </c>
      <c r="H1696" s="25">
        <f>F1696*0.97</f>
        <v>25.22</v>
      </c>
      <c r="I1696" s="25">
        <f>F1696*0.96</f>
        <v>24.96</v>
      </c>
      <c r="J1696" s="25">
        <f>F1696*0.95</f>
        <v>24.7</v>
      </c>
      <c r="K1696" s="26" t="s">
        <v>71</v>
      </c>
      <c r="L1696" s="20"/>
      <c r="M1696" s="21">
        <f>L1696*F1696</f>
        <v>0</v>
      </c>
    </row>
    <row r="1697" spans="1:13" ht="24" customHeight="1" outlineLevel="2" x14ac:dyDescent="0.2">
      <c r="A1697" s="14"/>
      <c r="B1697" s="54">
        <v>827</v>
      </c>
      <c r="C1697" s="54"/>
      <c r="D1697" s="22" t="s">
        <v>2053</v>
      </c>
      <c r="E1697" s="23" t="s">
        <v>187</v>
      </c>
      <c r="F1697" s="24">
        <v>14.5</v>
      </c>
      <c r="G1697" s="25">
        <f>F1697*0.98</f>
        <v>14.209999999999999</v>
      </c>
      <c r="H1697" s="25">
        <f>F1697*0.97</f>
        <v>14.065</v>
      </c>
      <c r="I1697" s="25">
        <f>F1697*0.96</f>
        <v>13.92</v>
      </c>
      <c r="J1697" s="25">
        <f>F1697*0.95</f>
        <v>13.774999999999999</v>
      </c>
      <c r="K1697" s="26" t="s">
        <v>71</v>
      </c>
      <c r="L1697" s="20"/>
      <c r="M1697" s="21">
        <f>L1697*F1697</f>
        <v>0</v>
      </c>
    </row>
    <row r="1698" spans="1:13" ht="24" customHeight="1" outlineLevel="2" x14ac:dyDescent="0.2">
      <c r="A1698" s="14"/>
      <c r="B1698" s="54">
        <v>7859</v>
      </c>
      <c r="C1698" s="54"/>
      <c r="D1698" s="22" t="s">
        <v>2054</v>
      </c>
      <c r="E1698" s="23" t="s">
        <v>35</v>
      </c>
      <c r="F1698" s="29">
        <v>76.58</v>
      </c>
      <c r="G1698" s="25">
        <f>F1698*0.98</f>
        <v>75.048400000000001</v>
      </c>
      <c r="H1698" s="25">
        <f>F1698*0.97</f>
        <v>74.282600000000002</v>
      </c>
      <c r="I1698" s="25">
        <f>F1698*0.96</f>
        <v>73.516799999999989</v>
      </c>
      <c r="J1698" s="25">
        <f>F1698*0.95</f>
        <v>72.750999999999991</v>
      </c>
      <c r="K1698" s="26" t="s">
        <v>32</v>
      </c>
      <c r="L1698" s="20"/>
      <c r="M1698" s="21">
        <f>L1698*F1698</f>
        <v>0</v>
      </c>
    </row>
    <row r="1699" spans="1:13" ht="24" customHeight="1" outlineLevel="2" x14ac:dyDescent="0.2">
      <c r="A1699" s="14"/>
      <c r="B1699" s="54">
        <v>5844</v>
      </c>
      <c r="C1699" s="54"/>
      <c r="D1699" s="22" t="s">
        <v>2055</v>
      </c>
      <c r="E1699" s="23" t="s">
        <v>35</v>
      </c>
      <c r="F1699" s="27">
        <v>120</v>
      </c>
      <c r="G1699" s="25">
        <f>F1699*0.98</f>
        <v>117.6</v>
      </c>
      <c r="H1699" s="25">
        <f>F1699*0.97</f>
        <v>116.39999999999999</v>
      </c>
      <c r="I1699" s="25">
        <f>F1699*0.96</f>
        <v>115.19999999999999</v>
      </c>
      <c r="J1699" s="25">
        <f>F1699*0.95</f>
        <v>114</v>
      </c>
      <c r="K1699" s="26" t="s">
        <v>32</v>
      </c>
      <c r="L1699" s="20"/>
      <c r="M1699" s="21">
        <f>L1699*F1699</f>
        <v>0</v>
      </c>
    </row>
    <row r="1700" spans="1:13" ht="24" customHeight="1" outlineLevel="2" x14ac:dyDescent="0.2">
      <c r="A1700" s="14"/>
      <c r="B1700" s="54">
        <v>5840</v>
      </c>
      <c r="C1700" s="54"/>
      <c r="D1700" s="22" t="s">
        <v>2056</v>
      </c>
      <c r="E1700" s="23" t="s">
        <v>31</v>
      </c>
      <c r="F1700" s="27">
        <v>194</v>
      </c>
      <c r="G1700" s="25">
        <f>F1700*0.98</f>
        <v>190.12</v>
      </c>
      <c r="H1700" s="25">
        <f>F1700*0.97</f>
        <v>188.18</v>
      </c>
      <c r="I1700" s="25">
        <f>F1700*0.96</f>
        <v>186.23999999999998</v>
      </c>
      <c r="J1700" s="25">
        <f>F1700*0.95</f>
        <v>184.29999999999998</v>
      </c>
      <c r="K1700" s="26" t="s">
        <v>32</v>
      </c>
      <c r="L1700" s="20"/>
      <c r="M1700" s="21">
        <f>L1700*F1700</f>
        <v>0</v>
      </c>
    </row>
    <row r="1701" spans="1:13" ht="24" customHeight="1" outlineLevel="2" x14ac:dyDescent="0.2">
      <c r="A1701" s="14"/>
      <c r="B1701" s="54">
        <v>7644</v>
      </c>
      <c r="C1701" s="54"/>
      <c r="D1701" s="22" t="s">
        <v>2057</v>
      </c>
      <c r="E1701" s="23" t="s">
        <v>31</v>
      </c>
      <c r="F1701" s="24">
        <v>74.5</v>
      </c>
      <c r="G1701" s="25">
        <f>F1701*0.98</f>
        <v>73.010000000000005</v>
      </c>
      <c r="H1701" s="25">
        <f>F1701*0.97</f>
        <v>72.265000000000001</v>
      </c>
      <c r="I1701" s="25">
        <f>F1701*0.96</f>
        <v>71.52</v>
      </c>
      <c r="J1701" s="25">
        <f>F1701*0.95</f>
        <v>70.774999999999991</v>
      </c>
      <c r="K1701" s="26" t="s">
        <v>32</v>
      </c>
      <c r="L1701" s="20"/>
      <c r="M1701" s="21">
        <f>L1701*F1701</f>
        <v>0</v>
      </c>
    </row>
    <row r="1702" spans="1:13" ht="24" customHeight="1" outlineLevel="2" x14ac:dyDescent="0.2">
      <c r="A1702" s="14"/>
      <c r="B1702" s="54">
        <v>7645</v>
      </c>
      <c r="C1702" s="54"/>
      <c r="D1702" s="22" t="s">
        <v>2058</v>
      </c>
      <c r="E1702" s="23" t="s">
        <v>35</v>
      </c>
      <c r="F1702" s="24">
        <v>69.5</v>
      </c>
      <c r="G1702" s="25">
        <f>F1702*0.98</f>
        <v>68.11</v>
      </c>
      <c r="H1702" s="25">
        <f>F1702*0.97</f>
        <v>67.414999999999992</v>
      </c>
      <c r="I1702" s="25">
        <f>F1702*0.96</f>
        <v>66.72</v>
      </c>
      <c r="J1702" s="25">
        <f>F1702*0.95</f>
        <v>66.024999999999991</v>
      </c>
      <c r="K1702" s="26" t="s">
        <v>32</v>
      </c>
      <c r="L1702" s="20"/>
      <c r="M1702" s="21">
        <f>L1702*F1702</f>
        <v>0</v>
      </c>
    </row>
    <row r="1703" spans="1:13" ht="24" customHeight="1" outlineLevel="2" x14ac:dyDescent="0.2">
      <c r="A1703" s="14"/>
      <c r="B1703" s="54">
        <v>7853</v>
      </c>
      <c r="C1703" s="54"/>
      <c r="D1703" s="22" t="s">
        <v>2059</v>
      </c>
      <c r="E1703" s="23" t="s">
        <v>35</v>
      </c>
      <c r="F1703" s="27">
        <v>90</v>
      </c>
      <c r="G1703" s="25">
        <f>F1703*0.98</f>
        <v>88.2</v>
      </c>
      <c r="H1703" s="25">
        <f>F1703*0.97</f>
        <v>87.3</v>
      </c>
      <c r="I1703" s="25">
        <f>F1703*0.96</f>
        <v>86.399999999999991</v>
      </c>
      <c r="J1703" s="25">
        <f>F1703*0.95</f>
        <v>85.5</v>
      </c>
      <c r="K1703" s="26" t="s">
        <v>32</v>
      </c>
      <c r="L1703" s="20"/>
      <c r="M1703" s="21">
        <f>L1703*F1703</f>
        <v>0</v>
      </c>
    </row>
    <row r="1704" spans="1:13" ht="24" customHeight="1" outlineLevel="2" x14ac:dyDescent="0.2">
      <c r="A1704" s="14"/>
      <c r="B1704" s="54">
        <v>829</v>
      </c>
      <c r="C1704" s="54"/>
      <c r="D1704" s="22" t="s">
        <v>2060</v>
      </c>
      <c r="E1704" s="23" t="s">
        <v>31</v>
      </c>
      <c r="F1704" s="27">
        <v>185</v>
      </c>
      <c r="G1704" s="25">
        <f>F1704*0.98</f>
        <v>181.29999999999998</v>
      </c>
      <c r="H1704" s="25">
        <f>F1704*0.97</f>
        <v>179.45</v>
      </c>
      <c r="I1704" s="25">
        <f>F1704*0.96</f>
        <v>177.6</v>
      </c>
      <c r="J1704" s="25">
        <f>F1704*0.95</f>
        <v>175.75</v>
      </c>
      <c r="K1704" s="26" t="s">
        <v>71</v>
      </c>
      <c r="L1704" s="20"/>
      <c r="M1704" s="21">
        <f>L1704*F1704</f>
        <v>0</v>
      </c>
    </row>
    <row r="1705" spans="1:13" ht="12" customHeight="1" outlineLevel="1" x14ac:dyDescent="0.2">
      <c r="A1705" s="14"/>
      <c r="B1705" s="16"/>
      <c r="C1705" s="15"/>
      <c r="D1705" s="17" t="s">
        <v>2061</v>
      </c>
      <c r="E1705" s="11"/>
      <c r="F1705" s="11"/>
      <c r="G1705" s="18"/>
      <c r="H1705" s="18"/>
      <c r="I1705" s="18"/>
      <c r="J1705" s="18"/>
      <c r="K1705" s="19"/>
      <c r="L1705" s="20"/>
      <c r="M1705" s="21"/>
    </row>
    <row r="1706" spans="1:13" ht="24" customHeight="1" outlineLevel="2" x14ac:dyDescent="0.2">
      <c r="A1706" s="14"/>
      <c r="B1706" s="54">
        <v>2274</v>
      </c>
      <c r="C1706" s="54"/>
      <c r="D1706" s="22" t="s">
        <v>2062</v>
      </c>
      <c r="E1706" s="23" t="s">
        <v>187</v>
      </c>
      <c r="F1706" s="27">
        <v>30</v>
      </c>
      <c r="G1706" s="25">
        <f>F1706*0.98</f>
        <v>29.4</v>
      </c>
      <c r="H1706" s="25">
        <f>F1706*0.97</f>
        <v>29.099999999999998</v>
      </c>
      <c r="I1706" s="25">
        <f>F1706*0.96</f>
        <v>28.799999999999997</v>
      </c>
      <c r="J1706" s="25">
        <f>F1706*0.95</f>
        <v>28.5</v>
      </c>
      <c r="K1706" s="26" t="s">
        <v>71</v>
      </c>
      <c r="L1706" s="20"/>
      <c r="M1706" s="21">
        <f>L1706*F1706</f>
        <v>0</v>
      </c>
    </row>
    <row r="1707" spans="1:13" ht="24" customHeight="1" outlineLevel="2" x14ac:dyDescent="0.2">
      <c r="A1707" s="14"/>
      <c r="B1707" s="54">
        <v>7862</v>
      </c>
      <c r="C1707" s="54"/>
      <c r="D1707" s="22" t="s">
        <v>2063</v>
      </c>
      <c r="E1707" s="23" t="s">
        <v>31</v>
      </c>
      <c r="F1707" s="29">
        <v>268.63</v>
      </c>
      <c r="G1707" s="25">
        <f>F1707*0.98</f>
        <v>263.25740000000002</v>
      </c>
      <c r="H1707" s="25">
        <f>F1707*0.97</f>
        <v>260.5711</v>
      </c>
      <c r="I1707" s="25">
        <f>F1707*0.96</f>
        <v>257.88479999999998</v>
      </c>
      <c r="J1707" s="25">
        <f>F1707*0.95</f>
        <v>255.1985</v>
      </c>
      <c r="K1707" s="26" t="s">
        <v>32</v>
      </c>
      <c r="L1707" s="20"/>
      <c r="M1707" s="21">
        <f>L1707*F1707</f>
        <v>0</v>
      </c>
    </row>
    <row r="1708" spans="1:13" ht="24" customHeight="1" outlineLevel="2" x14ac:dyDescent="0.2">
      <c r="A1708" s="14"/>
      <c r="B1708" s="54">
        <v>5555</v>
      </c>
      <c r="C1708" s="54"/>
      <c r="D1708" s="22" t="s">
        <v>2064</v>
      </c>
      <c r="E1708" s="23" t="s">
        <v>35</v>
      </c>
      <c r="F1708" s="29">
        <v>266.27</v>
      </c>
      <c r="G1708" s="25">
        <f>F1708*0.98</f>
        <v>260.94459999999998</v>
      </c>
      <c r="H1708" s="25">
        <f>F1708*0.97</f>
        <v>258.28189999999995</v>
      </c>
      <c r="I1708" s="25">
        <f>F1708*0.96</f>
        <v>255.61919999999998</v>
      </c>
      <c r="J1708" s="25">
        <f>F1708*0.95</f>
        <v>252.95649999999998</v>
      </c>
      <c r="K1708" s="26" t="s">
        <v>32</v>
      </c>
      <c r="L1708" s="20"/>
      <c r="M1708" s="21">
        <f>L1708*F1708</f>
        <v>0</v>
      </c>
    </row>
    <row r="1709" spans="1:13" ht="24" customHeight="1" outlineLevel="2" x14ac:dyDescent="0.2">
      <c r="A1709" s="14"/>
      <c r="B1709" s="54">
        <v>5242</v>
      </c>
      <c r="C1709" s="54"/>
      <c r="D1709" s="22" t="s">
        <v>2065</v>
      </c>
      <c r="E1709" s="23" t="s">
        <v>35</v>
      </c>
      <c r="F1709" s="29">
        <v>339.32</v>
      </c>
      <c r="G1709" s="25">
        <f>F1709*0.98</f>
        <v>332.53359999999998</v>
      </c>
      <c r="H1709" s="25">
        <f>F1709*0.97</f>
        <v>329.1404</v>
      </c>
      <c r="I1709" s="25">
        <f>F1709*0.96</f>
        <v>325.74719999999996</v>
      </c>
      <c r="J1709" s="25">
        <f>F1709*0.95</f>
        <v>322.35399999999998</v>
      </c>
      <c r="K1709" s="26" t="s">
        <v>32</v>
      </c>
      <c r="L1709" s="20"/>
      <c r="M1709" s="21">
        <f>L1709*F1709</f>
        <v>0</v>
      </c>
    </row>
    <row r="1710" spans="1:13" ht="24" customHeight="1" outlineLevel="2" x14ac:dyDescent="0.2">
      <c r="A1710" s="14"/>
      <c r="B1710" s="54">
        <v>6543</v>
      </c>
      <c r="C1710" s="54"/>
      <c r="D1710" s="22" t="s">
        <v>2066</v>
      </c>
      <c r="E1710" s="23" t="s">
        <v>35</v>
      </c>
      <c r="F1710" s="24">
        <v>29.5</v>
      </c>
      <c r="G1710" s="25">
        <f>F1710*0.98</f>
        <v>28.91</v>
      </c>
      <c r="H1710" s="25">
        <f>F1710*0.97</f>
        <v>28.614999999999998</v>
      </c>
      <c r="I1710" s="25">
        <f>F1710*0.96</f>
        <v>28.32</v>
      </c>
      <c r="J1710" s="25">
        <f>F1710*0.95</f>
        <v>28.024999999999999</v>
      </c>
      <c r="K1710" s="26" t="s">
        <v>32</v>
      </c>
      <c r="L1710" s="20"/>
      <c r="M1710" s="21">
        <f>L1710*F1710</f>
        <v>0</v>
      </c>
    </row>
    <row r="1711" spans="1:13" ht="24" customHeight="1" outlineLevel="2" x14ac:dyDescent="0.2">
      <c r="A1711" s="14"/>
      <c r="B1711" s="54">
        <v>7565</v>
      </c>
      <c r="C1711" s="54"/>
      <c r="D1711" s="22" t="s">
        <v>2067</v>
      </c>
      <c r="E1711" s="23" t="s">
        <v>35</v>
      </c>
      <c r="F1711" s="27">
        <v>20</v>
      </c>
      <c r="G1711" s="25">
        <f>F1711*0.98</f>
        <v>19.600000000000001</v>
      </c>
      <c r="H1711" s="25">
        <f>F1711*0.97</f>
        <v>19.399999999999999</v>
      </c>
      <c r="I1711" s="25">
        <f>F1711*0.96</f>
        <v>19.2</v>
      </c>
      <c r="J1711" s="25">
        <f>F1711*0.95</f>
        <v>19</v>
      </c>
      <c r="K1711" s="26" t="s">
        <v>32</v>
      </c>
      <c r="L1711" s="20"/>
      <c r="M1711" s="21">
        <f>L1711*F1711</f>
        <v>0</v>
      </c>
    </row>
    <row r="1712" spans="1:13" ht="24" customHeight="1" outlineLevel="2" x14ac:dyDescent="0.2">
      <c r="A1712" s="14"/>
      <c r="B1712" s="54">
        <v>5601</v>
      </c>
      <c r="C1712" s="54"/>
      <c r="D1712" s="22" t="s">
        <v>2068</v>
      </c>
      <c r="E1712" s="23" t="s">
        <v>31</v>
      </c>
      <c r="F1712" s="24">
        <v>25.2</v>
      </c>
      <c r="G1712" s="25">
        <f>F1712*0.98</f>
        <v>24.695999999999998</v>
      </c>
      <c r="H1712" s="25">
        <f>F1712*0.97</f>
        <v>24.443999999999999</v>
      </c>
      <c r="I1712" s="25">
        <f>F1712*0.96</f>
        <v>24.192</v>
      </c>
      <c r="J1712" s="25">
        <f>F1712*0.95</f>
        <v>23.939999999999998</v>
      </c>
      <c r="K1712" s="26" t="s">
        <v>32</v>
      </c>
      <c r="L1712" s="20"/>
      <c r="M1712" s="21">
        <f>L1712*F1712</f>
        <v>0</v>
      </c>
    </row>
    <row r="1713" spans="1:13" ht="24" customHeight="1" outlineLevel="2" x14ac:dyDescent="0.2">
      <c r="A1713" s="14"/>
      <c r="B1713" s="55" t="s">
        <v>2069</v>
      </c>
      <c r="C1713" s="55"/>
      <c r="D1713" s="22" t="s">
        <v>2070</v>
      </c>
      <c r="E1713" s="23" t="s">
        <v>31</v>
      </c>
      <c r="F1713" s="27">
        <v>21</v>
      </c>
      <c r="G1713" s="25">
        <f>F1713*0.98</f>
        <v>20.58</v>
      </c>
      <c r="H1713" s="25">
        <f>F1713*0.97</f>
        <v>20.37</v>
      </c>
      <c r="I1713" s="25">
        <f>F1713*0.96</f>
        <v>20.16</v>
      </c>
      <c r="J1713" s="25">
        <f>F1713*0.95</f>
        <v>19.95</v>
      </c>
      <c r="K1713" s="26" t="s">
        <v>32</v>
      </c>
      <c r="L1713" s="20"/>
      <c r="M1713" s="21">
        <f>L1713*F1713</f>
        <v>0</v>
      </c>
    </row>
    <row r="1714" spans="1:13" ht="24" customHeight="1" outlineLevel="2" x14ac:dyDescent="0.2">
      <c r="A1714" s="14"/>
      <c r="B1714" s="54">
        <v>7604</v>
      </c>
      <c r="C1714" s="54"/>
      <c r="D1714" s="22" t="s">
        <v>2071</v>
      </c>
      <c r="E1714" s="23" t="s">
        <v>187</v>
      </c>
      <c r="F1714" s="27">
        <v>14</v>
      </c>
      <c r="G1714" s="25">
        <f>F1714*0.98</f>
        <v>13.719999999999999</v>
      </c>
      <c r="H1714" s="25">
        <f>F1714*0.97</f>
        <v>13.58</v>
      </c>
      <c r="I1714" s="25">
        <f>F1714*0.96</f>
        <v>13.44</v>
      </c>
      <c r="J1714" s="25">
        <f>F1714*0.95</f>
        <v>13.299999999999999</v>
      </c>
      <c r="K1714" s="26" t="s">
        <v>32</v>
      </c>
      <c r="L1714" s="20"/>
      <c r="M1714" s="21">
        <f>L1714*F1714</f>
        <v>0</v>
      </c>
    </row>
    <row r="1715" spans="1:13" ht="24" customHeight="1" outlineLevel="2" x14ac:dyDescent="0.2">
      <c r="A1715" s="14"/>
      <c r="B1715" s="54">
        <v>3101</v>
      </c>
      <c r="C1715" s="54"/>
      <c r="D1715" s="22" t="s">
        <v>2072</v>
      </c>
      <c r="E1715" s="23" t="s">
        <v>187</v>
      </c>
      <c r="F1715" s="27">
        <v>19</v>
      </c>
      <c r="G1715" s="25">
        <f>F1715*0.98</f>
        <v>18.62</v>
      </c>
      <c r="H1715" s="25">
        <f>F1715*0.97</f>
        <v>18.43</v>
      </c>
      <c r="I1715" s="25">
        <f>F1715*0.96</f>
        <v>18.239999999999998</v>
      </c>
      <c r="J1715" s="25">
        <f>F1715*0.95</f>
        <v>18.05</v>
      </c>
      <c r="K1715" s="26" t="s">
        <v>32</v>
      </c>
      <c r="L1715" s="20"/>
      <c r="M1715" s="21">
        <f>L1715*F1715</f>
        <v>0</v>
      </c>
    </row>
    <row r="1716" spans="1:13" ht="24" customHeight="1" outlineLevel="2" x14ac:dyDescent="0.2">
      <c r="A1716" s="14"/>
      <c r="B1716" s="54">
        <v>7606</v>
      </c>
      <c r="C1716" s="54"/>
      <c r="D1716" s="22" t="s">
        <v>2073</v>
      </c>
      <c r="E1716" s="23" t="s">
        <v>35</v>
      </c>
      <c r="F1716" s="27">
        <v>15</v>
      </c>
      <c r="G1716" s="25">
        <f>F1716*0.98</f>
        <v>14.7</v>
      </c>
      <c r="H1716" s="25">
        <f>F1716*0.97</f>
        <v>14.549999999999999</v>
      </c>
      <c r="I1716" s="25">
        <f>F1716*0.96</f>
        <v>14.399999999999999</v>
      </c>
      <c r="J1716" s="25">
        <f>F1716*0.95</f>
        <v>14.25</v>
      </c>
      <c r="K1716" s="26" t="s">
        <v>32</v>
      </c>
      <c r="L1716" s="20"/>
      <c r="M1716" s="21">
        <f>L1716*F1716</f>
        <v>0</v>
      </c>
    </row>
    <row r="1717" spans="1:13" ht="24" customHeight="1" outlineLevel="2" x14ac:dyDescent="0.2">
      <c r="A1717" s="14"/>
      <c r="B1717" s="54">
        <v>2271</v>
      </c>
      <c r="C1717" s="54"/>
      <c r="D1717" s="22" t="s">
        <v>2074</v>
      </c>
      <c r="E1717" s="23" t="s">
        <v>187</v>
      </c>
      <c r="F1717" s="24">
        <v>31.5</v>
      </c>
      <c r="G1717" s="25">
        <f>F1717*0.98</f>
        <v>30.87</v>
      </c>
      <c r="H1717" s="25">
        <f>F1717*0.97</f>
        <v>30.555</v>
      </c>
      <c r="I1717" s="25">
        <f>F1717*0.96</f>
        <v>30.24</v>
      </c>
      <c r="J1717" s="25">
        <f>F1717*0.95</f>
        <v>29.924999999999997</v>
      </c>
      <c r="K1717" s="26" t="s">
        <v>32</v>
      </c>
      <c r="L1717" s="20"/>
      <c r="M1717" s="21">
        <f>L1717*F1717</f>
        <v>0</v>
      </c>
    </row>
    <row r="1718" spans="1:13" ht="24" customHeight="1" outlineLevel="2" x14ac:dyDescent="0.2">
      <c r="A1718" s="14"/>
      <c r="B1718" s="54">
        <v>1647</v>
      </c>
      <c r="C1718" s="54"/>
      <c r="D1718" s="22" t="s">
        <v>2075</v>
      </c>
      <c r="E1718" s="23" t="s">
        <v>35</v>
      </c>
      <c r="F1718" s="27">
        <v>26</v>
      </c>
      <c r="G1718" s="25">
        <f>F1718*0.98</f>
        <v>25.48</v>
      </c>
      <c r="H1718" s="25">
        <f>F1718*0.97</f>
        <v>25.22</v>
      </c>
      <c r="I1718" s="25">
        <f>F1718*0.96</f>
        <v>24.96</v>
      </c>
      <c r="J1718" s="25">
        <f>F1718*0.95</f>
        <v>24.7</v>
      </c>
      <c r="K1718" s="26" t="s">
        <v>32</v>
      </c>
      <c r="L1718" s="20"/>
      <c r="M1718" s="21">
        <f>L1718*F1718</f>
        <v>0</v>
      </c>
    </row>
    <row r="1719" spans="1:13" ht="24" customHeight="1" outlineLevel="2" x14ac:dyDescent="0.2">
      <c r="A1719" s="14"/>
      <c r="B1719" s="54">
        <v>1648</v>
      </c>
      <c r="C1719" s="54"/>
      <c r="D1719" s="22" t="s">
        <v>2076</v>
      </c>
      <c r="E1719" s="23" t="s">
        <v>31</v>
      </c>
      <c r="F1719" s="27">
        <v>29</v>
      </c>
      <c r="G1719" s="25">
        <f>F1719*0.98</f>
        <v>28.419999999999998</v>
      </c>
      <c r="H1719" s="25">
        <f>F1719*0.97</f>
        <v>28.13</v>
      </c>
      <c r="I1719" s="25">
        <f>F1719*0.96</f>
        <v>27.84</v>
      </c>
      <c r="J1719" s="25">
        <f>F1719*0.95</f>
        <v>27.549999999999997</v>
      </c>
      <c r="K1719" s="26" t="s">
        <v>32</v>
      </c>
      <c r="L1719" s="20"/>
      <c r="M1719" s="21">
        <f>L1719*F1719</f>
        <v>0</v>
      </c>
    </row>
    <row r="1720" spans="1:13" ht="24" customHeight="1" outlineLevel="2" x14ac:dyDescent="0.2">
      <c r="A1720" s="14"/>
      <c r="B1720" s="54">
        <v>1126</v>
      </c>
      <c r="C1720" s="54"/>
      <c r="D1720" s="22" t="s">
        <v>2077</v>
      </c>
      <c r="E1720" s="23" t="s">
        <v>35</v>
      </c>
      <c r="F1720" s="27">
        <v>25</v>
      </c>
      <c r="G1720" s="25">
        <f>F1720*0.98</f>
        <v>24.5</v>
      </c>
      <c r="H1720" s="25">
        <f>F1720*0.97</f>
        <v>24.25</v>
      </c>
      <c r="I1720" s="25">
        <f>F1720*0.96</f>
        <v>24</v>
      </c>
      <c r="J1720" s="25">
        <f>F1720*0.95</f>
        <v>23.75</v>
      </c>
      <c r="K1720" s="26" t="s">
        <v>32</v>
      </c>
      <c r="L1720" s="20"/>
      <c r="M1720" s="21">
        <f>L1720*F1720</f>
        <v>0</v>
      </c>
    </row>
    <row r="1721" spans="1:13" ht="24" customHeight="1" outlineLevel="2" x14ac:dyDescent="0.2">
      <c r="A1721" s="14"/>
      <c r="B1721" s="54">
        <v>4452</v>
      </c>
      <c r="C1721" s="54"/>
      <c r="D1721" s="22" t="s">
        <v>2078</v>
      </c>
      <c r="E1721" s="23" t="s">
        <v>35</v>
      </c>
      <c r="F1721" s="27">
        <v>383</v>
      </c>
      <c r="G1721" s="25">
        <f>F1721*0.98</f>
        <v>375.34</v>
      </c>
      <c r="H1721" s="25">
        <f>F1721*0.97</f>
        <v>371.51</v>
      </c>
      <c r="I1721" s="25">
        <f>F1721*0.96</f>
        <v>367.68</v>
      </c>
      <c r="J1721" s="25">
        <f>F1721*0.95</f>
        <v>363.84999999999997</v>
      </c>
      <c r="K1721" s="26" t="s">
        <v>32</v>
      </c>
      <c r="L1721" s="20"/>
      <c r="M1721" s="21">
        <f>L1721*F1721</f>
        <v>0</v>
      </c>
    </row>
    <row r="1722" spans="1:13" ht="24" customHeight="1" outlineLevel="2" x14ac:dyDescent="0.2">
      <c r="A1722" s="14"/>
      <c r="B1722" s="54">
        <v>6544</v>
      </c>
      <c r="C1722" s="54"/>
      <c r="D1722" s="22" t="s">
        <v>2079</v>
      </c>
      <c r="E1722" s="23" t="s">
        <v>35</v>
      </c>
      <c r="F1722" s="27">
        <v>14</v>
      </c>
      <c r="G1722" s="25">
        <f>F1722*0.98</f>
        <v>13.719999999999999</v>
      </c>
      <c r="H1722" s="25">
        <f>F1722*0.97</f>
        <v>13.58</v>
      </c>
      <c r="I1722" s="25">
        <f>F1722*0.96</f>
        <v>13.44</v>
      </c>
      <c r="J1722" s="25">
        <f>F1722*0.95</f>
        <v>13.299999999999999</v>
      </c>
      <c r="K1722" s="26" t="s">
        <v>32</v>
      </c>
      <c r="L1722" s="20"/>
      <c r="M1722" s="21">
        <f>L1722*F1722</f>
        <v>0</v>
      </c>
    </row>
    <row r="1723" spans="1:13" ht="24" customHeight="1" outlineLevel="2" x14ac:dyDescent="0.2">
      <c r="A1723" s="14"/>
      <c r="B1723" s="54">
        <v>1651</v>
      </c>
      <c r="C1723" s="54"/>
      <c r="D1723" s="22" t="s">
        <v>2080</v>
      </c>
      <c r="E1723" s="23" t="s">
        <v>35</v>
      </c>
      <c r="F1723" s="27">
        <v>17</v>
      </c>
      <c r="G1723" s="25">
        <f>F1723*0.98</f>
        <v>16.66</v>
      </c>
      <c r="H1723" s="25">
        <f>F1723*0.97</f>
        <v>16.489999999999998</v>
      </c>
      <c r="I1723" s="25">
        <f>F1723*0.96</f>
        <v>16.32</v>
      </c>
      <c r="J1723" s="25">
        <f>F1723*0.95</f>
        <v>16.149999999999999</v>
      </c>
      <c r="K1723" s="26" t="s">
        <v>32</v>
      </c>
      <c r="L1723" s="20"/>
      <c r="M1723" s="21">
        <f>L1723*F1723</f>
        <v>0</v>
      </c>
    </row>
    <row r="1724" spans="1:13" ht="12" customHeight="1" x14ac:dyDescent="0.2">
      <c r="A1724" s="14"/>
      <c r="B1724" s="16"/>
      <c r="C1724" s="15"/>
      <c r="D1724" s="17" t="s">
        <v>2081</v>
      </c>
      <c r="E1724" s="11"/>
      <c r="F1724" s="11"/>
      <c r="G1724" s="18"/>
      <c r="H1724" s="18"/>
      <c r="I1724" s="18"/>
      <c r="J1724" s="18"/>
      <c r="K1724" s="19"/>
      <c r="L1724" s="20"/>
      <c r="M1724" s="21"/>
    </row>
    <row r="1725" spans="1:13" ht="24" customHeight="1" outlineLevel="1" x14ac:dyDescent="0.2">
      <c r="A1725" s="14"/>
      <c r="B1725" s="16"/>
      <c r="C1725" s="15"/>
      <c r="D1725" s="17" t="s">
        <v>2082</v>
      </c>
      <c r="E1725" s="11"/>
      <c r="F1725" s="11"/>
      <c r="G1725" s="18"/>
      <c r="H1725" s="18"/>
      <c r="I1725" s="18"/>
      <c r="J1725" s="18"/>
      <c r="K1725" s="19"/>
      <c r="L1725" s="20"/>
      <c r="M1725" s="21"/>
    </row>
    <row r="1726" spans="1:13" ht="24" customHeight="1" outlineLevel="2" x14ac:dyDescent="0.2">
      <c r="A1726" s="14"/>
      <c r="B1726" s="54">
        <v>2695</v>
      </c>
      <c r="C1726" s="54"/>
      <c r="D1726" s="22" t="s">
        <v>2083</v>
      </c>
      <c r="E1726" s="23" t="s">
        <v>31</v>
      </c>
      <c r="F1726" s="27">
        <v>55</v>
      </c>
      <c r="G1726" s="25">
        <f>F1726*0.98</f>
        <v>53.9</v>
      </c>
      <c r="H1726" s="25">
        <f>F1726*0.97</f>
        <v>53.35</v>
      </c>
      <c r="I1726" s="25">
        <f>F1726*0.96</f>
        <v>52.8</v>
      </c>
      <c r="J1726" s="25">
        <f>F1726*0.95</f>
        <v>52.25</v>
      </c>
      <c r="K1726" s="26" t="s">
        <v>409</v>
      </c>
      <c r="L1726" s="20"/>
      <c r="M1726" s="21">
        <f>L1726*F1726</f>
        <v>0</v>
      </c>
    </row>
    <row r="1727" spans="1:13" ht="24" customHeight="1" outlineLevel="2" x14ac:dyDescent="0.2">
      <c r="A1727" s="14"/>
      <c r="B1727" s="54">
        <v>2696</v>
      </c>
      <c r="C1727" s="54"/>
      <c r="D1727" s="22" t="s">
        <v>2084</v>
      </c>
      <c r="E1727" s="23" t="s">
        <v>31</v>
      </c>
      <c r="F1727" s="27">
        <v>42</v>
      </c>
      <c r="G1727" s="25">
        <f>F1727*0.98</f>
        <v>41.16</v>
      </c>
      <c r="H1727" s="25">
        <f>F1727*0.97</f>
        <v>40.74</v>
      </c>
      <c r="I1727" s="25">
        <f>F1727*0.96</f>
        <v>40.32</v>
      </c>
      <c r="J1727" s="25">
        <f>F1727*0.95</f>
        <v>39.9</v>
      </c>
      <c r="K1727" s="26" t="s">
        <v>409</v>
      </c>
      <c r="L1727" s="20"/>
      <c r="M1727" s="21">
        <f>L1727*F1727</f>
        <v>0</v>
      </c>
    </row>
    <row r="1728" spans="1:13" ht="36" customHeight="1" outlineLevel="2" x14ac:dyDescent="0.2">
      <c r="A1728" s="14"/>
      <c r="B1728" s="54">
        <v>2698</v>
      </c>
      <c r="C1728" s="54"/>
      <c r="D1728" s="22" t="s">
        <v>2085</v>
      </c>
      <c r="E1728" s="23" t="s">
        <v>31</v>
      </c>
      <c r="F1728" s="27">
        <v>14</v>
      </c>
      <c r="G1728" s="25">
        <f>F1728*0.98</f>
        <v>13.719999999999999</v>
      </c>
      <c r="H1728" s="25">
        <f>F1728*0.97</f>
        <v>13.58</v>
      </c>
      <c r="I1728" s="25">
        <f>F1728*0.96</f>
        <v>13.44</v>
      </c>
      <c r="J1728" s="25">
        <f>F1728*0.95</f>
        <v>13.299999999999999</v>
      </c>
      <c r="K1728" s="26" t="s">
        <v>409</v>
      </c>
      <c r="L1728" s="20"/>
      <c r="M1728" s="21">
        <f>L1728*F1728</f>
        <v>0</v>
      </c>
    </row>
    <row r="1729" spans="1:13" ht="24" customHeight="1" outlineLevel="1" x14ac:dyDescent="0.2">
      <c r="A1729" s="14"/>
      <c r="B1729" s="16"/>
      <c r="C1729" s="15"/>
      <c r="D1729" s="17" t="s">
        <v>2086</v>
      </c>
      <c r="E1729" s="11"/>
      <c r="F1729" s="11"/>
      <c r="G1729" s="18"/>
      <c r="H1729" s="18"/>
      <c r="I1729" s="18"/>
      <c r="J1729" s="18"/>
      <c r="K1729" s="19"/>
      <c r="L1729" s="20"/>
      <c r="M1729" s="21"/>
    </row>
    <row r="1730" spans="1:13" ht="24" customHeight="1" outlineLevel="2" x14ac:dyDescent="0.2">
      <c r="A1730" s="14"/>
      <c r="B1730" s="54">
        <v>6470</v>
      </c>
      <c r="C1730" s="54"/>
      <c r="D1730" s="22" t="s">
        <v>2087</v>
      </c>
      <c r="E1730" s="23" t="s">
        <v>35</v>
      </c>
      <c r="F1730" s="29">
        <v>963.77</v>
      </c>
      <c r="G1730" s="25">
        <f>F1730*0.98</f>
        <v>944.49459999999999</v>
      </c>
      <c r="H1730" s="25">
        <f>F1730*0.97</f>
        <v>934.8569</v>
      </c>
      <c r="I1730" s="25">
        <f>F1730*0.96</f>
        <v>925.2192</v>
      </c>
      <c r="J1730" s="25">
        <f>F1730*0.95</f>
        <v>915.58149999999989</v>
      </c>
      <c r="K1730" s="26" t="s">
        <v>32</v>
      </c>
      <c r="L1730" s="20"/>
      <c r="M1730" s="21">
        <f>L1730*F1730</f>
        <v>0</v>
      </c>
    </row>
    <row r="1731" spans="1:13" ht="24" customHeight="1" outlineLevel="2" x14ac:dyDescent="0.2">
      <c r="A1731" s="14"/>
      <c r="B1731" s="54">
        <v>7252</v>
      </c>
      <c r="C1731" s="54"/>
      <c r="D1731" s="22" t="s">
        <v>2088</v>
      </c>
      <c r="E1731" s="23" t="s">
        <v>35</v>
      </c>
      <c r="F1731" s="31">
        <v>1455.08</v>
      </c>
      <c r="G1731" s="25">
        <f>F1731*0.98</f>
        <v>1425.9784</v>
      </c>
      <c r="H1731" s="25">
        <f>F1731*0.97</f>
        <v>1411.4276</v>
      </c>
      <c r="I1731" s="25">
        <f>F1731*0.96</f>
        <v>1396.8767999999998</v>
      </c>
      <c r="J1731" s="25">
        <f>F1731*0.95</f>
        <v>1382.3259999999998</v>
      </c>
      <c r="K1731" s="26" t="s">
        <v>32</v>
      </c>
      <c r="L1731" s="20"/>
      <c r="M1731" s="21">
        <f>L1731*F1731</f>
        <v>0</v>
      </c>
    </row>
    <row r="1732" spans="1:13" ht="24" customHeight="1" outlineLevel="2" x14ac:dyDescent="0.2">
      <c r="A1732" s="14"/>
      <c r="B1732" s="55" t="s">
        <v>2089</v>
      </c>
      <c r="C1732" s="55"/>
      <c r="D1732" s="22" t="s">
        <v>2090</v>
      </c>
      <c r="E1732" s="23" t="s">
        <v>31</v>
      </c>
      <c r="F1732" s="27">
        <v>48</v>
      </c>
      <c r="G1732" s="25">
        <f>F1732*0.98</f>
        <v>47.04</v>
      </c>
      <c r="H1732" s="25">
        <f>F1732*0.97</f>
        <v>46.56</v>
      </c>
      <c r="I1732" s="25">
        <f>F1732*0.96</f>
        <v>46.08</v>
      </c>
      <c r="J1732" s="25">
        <f>F1732*0.95</f>
        <v>45.599999999999994</v>
      </c>
      <c r="K1732" s="26" t="s">
        <v>2091</v>
      </c>
      <c r="L1732" s="20"/>
      <c r="M1732" s="21">
        <f>L1732*F1732</f>
        <v>0</v>
      </c>
    </row>
    <row r="1733" spans="1:13" ht="24" customHeight="1" outlineLevel="2" x14ac:dyDescent="0.2">
      <c r="A1733" s="14"/>
      <c r="B1733" s="54">
        <v>4632</v>
      </c>
      <c r="C1733" s="54"/>
      <c r="D1733" s="22" t="s">
        <v>2092</v>
      </c>
      <c r="E1733" s="23" t="s">
        <v>35</v>
      </c>
      <c r="F1733" s="27">
        <v>108</v>
      </c>
      <c r="G1733" s="25">
        <f>F1733*0.98</f>
        <v>105.84</v>
      </c>
      <c r="H1733" s="25">
        <f>F1733*0.97</f>
        <v>104.75999999999999</v>
      </c>
      <c r="I1733" s="25">
        <f>F1733*0.96</f>
        <v>103.67999999999999</v>
      </c>
      <c r="J1733" s="25">
        <f>F1733*0.95</f>
        <v>102.6</v>
      </c>
      <c r="K1733" s="26" t="s">
        <v>629</v>
      </c>
      <c r="L1733" s="20"/>
      <c r="M1733" s="21">
        <f>L1733*F1733</f>
        <v>0</v>
      </c>
    </row>
    <row r="1734" spans="1:13" ht="24" customHeight="1" outlineLevel="2" x14ac:dyDescent="0.2">
      <c r="A1734" s="14"/>
      <c r="B1734" s="54">
        <v>4633</v>
      </c>
      <c r="C1734" s="54"/>
      <c r="D1734" s="22" t="s">
        <v>2093</v>
      </c>
      <c r="E1734" s="23" t="s">
        <v>31</v>
      </c>
      <c r="F1734" s="27">
        <v>223</v>
      </c>
      <c r="G1734" s="25">
        <f>F1734*0.98</f>
        <v>218.54</v>
      </c>
      <c r="H1734" s="25">
        <f>F1734*0.97</f>
        <v>216.31</v>
      </c>
      <c r="I1734" s="25">
        <f>F1734*0.96</f>
        <v>214.07999999999998</v>
      </c>
      <c r="J1734" s="25">
        <f>F1734*0.95</f>
        <v>211.85</v>
      </c>
      <c r="K1734" s="26" t="s">
        <v>629</v>
      </c>
      <c r="L1734" s="20"/>
      <c r="M1734" s="21">
        <f>L1734*F1734</f>
        <v>0</v>
      </c>
    </row>
    <row r="1735" spans="1:13" ht="24" customHeight="1" outlineLevel="2" x14ac:dyDescent="0.2">
      <c r="A1735" s="14"/>
      <c r="B1735" s="54">
        <v>4634</v>
      </c>
      <c r="C1735" s="54"/>
      <c r="D1735" s="22" t="s">
        <v>2094</v>
      </c>
      <c r="E1735" s="23" t="s">
        <v>35</v>
      </c>
      <c r="F1735" s="27">
        <v>50</v>
      </c>
      <c r="G1735" s="25">
        <f>F1735*0.98</f>
        <v>49</v>
      </c>
      <c r="H1735" s="25">
        <f>F1735*0.97</f>
        <v>48.5</v>
      </c>
      <c r="I1735" s="25">
        <f>F1735*0.96</f>
        <v>48</v>
      </c>
      <c r="J1735" s="25">
        <f>F1735*0.95</f>
        <v>47.5</v>
      </c>
      <c r="K1735" s="26" t="s">
        <v>629</v>
      </c>
      <c r="L1735" s="20"/>
      <c r="M1735" s="21">
        <f>L1735*F1735</f>
        <v>0</v>
      </c>
    </row>
    <row r="1736" spans="1:13" ht="24" customHeight="1" outlineLevel="2" x14ac:dyDescent="0.2">
      <c r="A1736" s="14"/>
      <c r="B1736" s="54">
        <v>4916</v>
      </c>
      <c r="C1736" s="54"/>
      <c r="D1736" s="22" t="s">
        <v>2095</v>
      </c>
      <c r="E1736" s="23" t="s">
        <v>35</v>
      </c>
      <c r="F1736" s="27">
        <v>56</v>
      </c>
      <c r="G1736" s="25">
        <f>F1736*0.98</f>
        <v>54.879999999999995</v>
      </c>
      <c r="H1736" s="25">
        <f>F1736*0.97</f>
        <v>54.32</v>
      </c>
      <c r="I1736" s="25">
        <f>F1736*0.96</f>
        <v>53.76</v>
      </c>
      <c r="J1736" s="25">
        <f>F1736*0.95</f>
        <v>53.199999999999996</v>
      </c>
      <c r="K1736" s="26" t="s">
        <v>629</v>
      </c>
      <c r="L1736" s="20"/>
      <c r="M1736" s="21">
        <f>L1736*F1736</f>
        <v>0</v>
      </c>
    </row>
    <row r="1737" spans="1:13" ht="24" customHeight="1" outlineLevel="1" x14ac:dyDescent="0.2">
      <c r="A1737" s="14"/>
      <c r="B1737" s="16"/>
      <c r="C1737" s="15"/>
      <c r="D1737" s="17" t="s">
        <v>2096</v>
      </c>
      <c r="E1737" s="11"/>
      <c r="F1737" s="11"/>
      <c r="G1737" s="18"/>
      <c r="H1737" s="18"/>
      <c r="I1737" s="18"/>
      <c r="J1737" s="18"/>
      <c r="K1737" s="19"/>
      <c r="L1737" s="20"/>
      <c r="M1737" s="21"/>
    </row>
    <row r="1738" spans="1:13" ht="36" customHeight="1" outlineLevel="2" x14ac:dyDescent="0.2">
      <c r="A1738" s="14"/>
      <c r="B1738" s="54">
        <v>3767</v>
      </c>
      <c r="C1738" s="54"/>
      <c r="D1738" s="22" t="s">
        <v>2097</v>
      </c>
      <c r="E1738" s="23" t="s">
        <v>35</v>
      </c>
      <c r="F1738" s="31">
        <v>1085.1199999999999</v>
      </c>
      <c r="G1738" s="25">
        <f>F1738*0.98</f>
        <v>1063.4175999999998</v>
      </c>
      <c r="H1738" s="25">
        <f>F1738*0.97</f>
        <v>1052.5663999999999</v>
      </c>
      <c r="I1738" s="25">
        <f>F1738*0.96</f>
        <v>1041.7151999999999</v>
      </c>
      <c r="J1738" s="25">
        <f>F1738*0.95</f>
        <v>1030.8639999999998</v>
      </c>
      <c r="K1738" s="26" t="s">
        <v>32</v>
      </c>
      <c r="L1738" s="20"/>
      <c r="M1738" s="21">
        <f>L1738*F1738</f>
        <v>0</v>
      </c>
    </row>
    <row r="1739" spans="1:13" ht="24" customHeight="1" outlineLevel="2" x14ac:dyDescent="0.2">
      <c r="A1739" s="14"/>
      <c r="B1739" s="55" t="s">
        <v>2098</v>
      </c>
      <c r="C1739" s="55"/>
      <c r="D1739" s="22" t="s">
        <v>2099</v>
      </c>
      <c r="E1739" s="23" t="s">
        <v>31</v>
      </c>
      <c r="F1739" s="27">
        <v>90</v>
      </c>
      <c r="G1739" s="25">
        <f>F1739*0.98</f>
        <v>88.2</v>
      </c>
      <c r="H1739" s="25">
        <f>F1739*0.97</f>
        <v>87.3</v>
      </c>
      <c r="I1739" s="25">
        <f>F1739*0.96</f>
        <v>86.399999999999991</v>
      </c>
      <c r="J1739" s="25">
        <f>F1739*0.95</f>
        <v>85.5</v>
      </c>
      <c r="K1739" s="26" t="s">
        <v>2091</v>
      </c>
      <c r="L1739" s="20"/>
      <c r="M1739" s="21">
        <f>L1739*F1739</f>
        <v>0</v>
      </c>
    </row>
    <row r="1740" spans="1:13" ht="24" customHeight="1" outlineLevel="2" x14ac:dyDescent="0.2">
      <c r="A1740" s="14"/>
      <c r="B1740" s="55" t="s">
        <v>2100</v>
      </c>
      <c r="C1740" s="55"/>
      <c r="D1740" s="22" t="s">
        <v>2099</v>
      </c>
      <c r="E1740" s="23" t="s">
        <v>35</v>
      </c>
      <c r="F1740" s="27">
        <v>123</v>
      </c>
      <c r="G1740" s="25">
        <f>F1740*0.98</f>
        <v>120.53999999999999</v>
      </c>
      <c r="H1740" s="25">
        <f>F1740*0.97</f>
        <v>119.31</v>
      </c>
      <c r="I1740" s="25">
        <f>F1740*0.96</f>
        <v>118.08</v>
      </c>
      <c r="J1740" s="25">
        <f>F1740*0.95</f>
        <v>116.85</v>
      </c>
      <c r="K1740" s="26" t="s">
        <v>2091</v>
      </c>
      <c r="L1740" s="20"/>
      <c r="M1740" s="21">
        <f>L1740*F1740</f>
        <v>0</v>
      </c>
    </row>
    <row r="1741" spans="1:13" ht="24" customHeight="1" outlineLevel="2" x14ac:dyDescent="0.2">
      <c r="A1741" s="14"/>
      <c r="B1741" s="55" t="s">
        <v>2101</v>
      </c>
      <c r="C1741" s="55"/>
      <c r="D1741" s="22" t="s">
        <v>2102</v>
      </c>
      <c r="E1741" s="23" t="s">
        <v>31</v>
      </c>
      <c r="F1741" s="27">
        <v>126</v>
      </c>
      <c r="G1741" s="25">
        <f>F1741*0.98</f>
        <v>123.48</v>
      </c>
      <c r="H1741" s="25">
        <f>F1741*0.97</f>
        <v>122.22</v>
      </c>
      <c r="I1741" s="25">
        <f>F1741*0.96</f>
        <v>120.96</v>
      </c>
      <c r="J1741" s="25">
        <f>F1741*0.95</f>
        <v>119.69999999999999</v>
      </c>
      <c r="K1741" s="26" t="s">
        <v>2091</v>
      </c>
      <c r="L1741" s="20"/>
      <c r="M1741" s="21">
        <f>L1741*F1741</f>
        <v>0</v>
      </c>
    </row>
    <row r="1742" spans="1:13" ht="24" customHeight="1" outlineLevel="2" x14ac:dyDescent="0.2">
      <c r="A1742" s="14"/>
      <c r="B1742" s="55" t="s">
        <v>2103</v>
      </c>
      <c r="C1742" s="55"/>
      <c r="D1742" s="22" t="s">
        <v>2104</v>
      </c>
      <c r="E1742" s="23" t="s">
        <v>31</v>
      </c>
      <c r="F1742" s="24">
        <v>147.5</v>
      </c>
      <c r="G1742" s="25">
        <f>F1742*0.98</f>
        <v>144.55000000000001</v>
      </c>
      <c r="H1742" s="25">
        <f>F1742*0.97</f>
        <v>143.07499999999999</v>
      </c>
      <c r="I1742" s="25">
        <f>F1742*0.96</f>
        <v>141.6</v>
      </c>
      <c r="J1742" s="25">
        <f>F1742*0.95</f>
        <v>140.125</v>
      </c>
      <c r="K1742" s="26" t="s">
        <v>2091</v>
      </c>
      <c r="L1742" s="20"/>
      <c r="M1742" s="21">
        <f>L1742*F1742</f>
        <v>0</v>
      </c>
    </row>
    <row r="1743" spans="1:13" ht="24" customHeight="1" outlineLevel="2" x14ac:dyDescent="0.2">
      <c r="A1743" s="14"/>
      <c r="B1743" s="54">
        <v>2621</v>
      </c>
      <c r="C1743" s="54"/>
      <c r="D1743" s="22" t="s">
        <v>2105</v>
      </c>
      <c r="E1743" s="23" t="s">
        <v>35</v>
      </c>
      <c r="F1743" s="27">
        <v>73</v>
      </c>
      <c r="G1743" s="25">
        <f>F1743*0.98</f>
        <v>71.539999999999992</v>
      </c>
      <c r="H1743" s="25">
        <f>F1743*0.97</f>
        <v>70.81</v>
      </c>
      <c r="I1743" s="25">
        <f>F1743*0.96</f>
        <v>70.08</v>
      </c>
      <c r="J1743" s="25">
        <f>F1743*0.95</f>
        <v>69.349999999999994</v>
      </c>
      <c r="K1743" s="26" t="s">
        <v>2091</v>
      </c>
      <c r="L1743" s="20"/>
      <c r="M1743" s="21">
        <f>L1743*F1743</f>
        <v>0</v>
      </c>
    </row>
    <row r="1744" spans="1:13" ht="24" customHeight="1" outlineLevel="2" x14ac:dyDescent="0.2">
      <c r="A1744" s="14"/>
      <c r="B1744" s="54">
        <v>2627</v>
      </c>
      <c r="C1744" s="54"/>
      <c r="D1744" s="22" t="s">
        <v>2105</v>
      </c>
      <c r="E1744" s="23" t="s">
        <v>35</v>
      </c>
      <c r="F1744" s="27">
        <v>122</v>
      </c>
      <c r="G1744" s="25">
        <f>F1744*0.98</f>
        <v>119.56</v>
      </c>
      <c r="H1744" s="25">
        <f>F1744*0.97</f>
        <v>118.34</v>
      </c>
      <c r="I1744" s="25">
        <f>F1744*0.96</f>
        <v>117.11999999999999</v>
      </c>
      <c r="J1744" s="25">
        <f>F1744*0.95</f>
        <v>115.89999999999999</v>
      </c>
      <c r="K1744" s="26" t="s">
        <v>2091</v>
      </c>
      <c r="L1744" s="20"/>
      <c r="M1744" s="21">
        <f>L1744*F1744</f>
        <v>0</v>
      </c>
    </row>
    <row r="1745" spans="1:13" ht="24" customHeight="1" outlineLevel="2" x14ac:dyDescent="0.2">
      <c r="A1745" s="14"/>
      <c r="B1745" s="54">
        <v>2631</v>
      </c>
      <c r="C1745" s="54"/>
      <c r="D1745" s="22" t="s">
        <v>2106</v>
      </c>
      <c r="E1745" s="23" t="s">
        <v>35</v>
      </c>
      <c r="F1745" s="27">
        <v>116</v>
      </c>
      <c r="G1745" s="25">
        <f>F1745*0.98</f>
        <v>113.67999999999999</v>
      </c>
      <c r="H1745" s="25">
        <f>F1745*0.97</f>
        <v>112.52</v>
      </c>
      <c r="I1745" s="25">
        <f>F1745*0.96</f>
        <v>111.36</v>
      </c>
      <c r="J1745" s="25">
        <f>F1745*0.95</f>
        <v>110.19999999999999</v>
      </c>
      <c r="K1745" s="26" t="s">
        <v>2091</v>
      </c>
      <c r="L1745" s="20"/>
      <c r="M1745" s="21">
        <f>L1745*F1745</f>
        <v>0</v>
      </c>
    </row>
    <row r="1746" spans="1:13" ht="12" customHeight="1" x14ac:dyDescent="0.2">
      <c r="A1746" s="14"/>
      <c r="B1746" s="16"/>
      <c r="C1746" s="15"/>
      <c r="D1746" s="17" t="s">
        <v>2107</v>
      </c>
      <c r="E1746" s="11"/>
      <c r="F1746" s="11"/>
      <c r="G1746" s="18"/>
      <c r="H1746" s="18"/>
      <c r="I1746" s="18"/>
      <c r="J1746" s="18"/>
      <c r="K1746" s="19"/>
      <c r="L1746" s="20"/>
      <c r="M1746" s="21"/>
    </row>
    <row r="1747" spans="1:13" ht="24" customHeight="1" outlineLevel="1" x14ac:dyDescent="0.2">
      <c r="A1747" s="14"/>
      <c r="B1747" s="55" t="s">
        <v>2108</v>
      </c>
      <c r="C1747" s="55"/>
      <c r="D1747" s="22" t="s">
        <v>2109</v>
      </c>
      <c r="E1747" s="23" t="s">
        <v>31</v>
      </c>
      <c r="F1747" s="24">
        <v>6.5</v>
      </c>
      <c r="G1747" s="25">
        <f>F1747*0.98</f>
        <v>6.37</v>
      </c>
      <c r="H1747" s="25">
        <f>F1747*0.97</f>
        <v>6.3049999999999997</v>
      </c>
      <c r="I1747" s="25">
        <f>F1747*0.96</f>
        <v>6.24</v>
      </c>
      <c r="J1747" s="25">
        <f>F1747*0.95</f>
        <v>6.1749999999999998</v>
      </c>
      <c r="K1747" s="26" t="s">
        <v>32</v>
      </c>
      <c r="L1747" s="20"/>
      <c r="M1747" s="21">
        <f>L1747*F1747</f>
        <v>0</v>
      </c>
    </row>
    <row r="1748" spans="1:13" ht="24" customHeight="1" outlineLevel="1" x14ac:dyDescent="0.2">
      <c r="A1748" s="14"/>
      <c r="B1748" s="55" t="s">
        <v>2110</v>
      </c>
      <c r="C1748" s="55"/>
      <c r="D1748" s="22" t="s">
        <v>2111</v>
      </c>
      <c r="E1748" s="23" t="s">
        <v>35</v>
      </c>
      <c r="F1748" s="30">
        <v>1892.5</v>
      </c>
      <c r="G1748" s="25">
        <f>F1748*0.98</f>
        <v>1854.6499999999999</v>
      </c>
      <c r="H1748" s="25">
        <f>F1748*0.97</f>
        <v>1835.7249999999999</v>
      </c>
      <c r="I1748" s="25">
        <f>F1748*0.96</f>
        <v>1816.8</v>
      </c>
      <c r="J1748" s="25">
        <f>F1748*0.95</f>
        <v>1797.875</v>
      </c>
      <c r="K1748" s="26" t="s">
        <v>32</v>
      </c>
      <c r="L1748" s="20"/>
      <c r="M1748" s="21">
        <f>L1748*F1748</f>
        <v>0</v>
      </c>
    </row>
    <row r="1749" spans="1:13" ht="24" customHeight="1" outlineLevel="1" x14ac:dyDescent="0.2">
      <c r="A1749" s="14"/>
      <c r="B1749" s="55" t="s">
        <v>2112</v>
      </c>
      <c r="C1749" s="55"/>
      <c r="D1749" s="22" t="s">
        <v>2113</v>
      </c>
      <c r="E1749" s="23" t="s">
        <v>35</v>
      </c>
      <c r="F1749" s="27">
        <v>110</v>
      </c>
      <c r="G1749" s="25">
        <f>F1749*0.98</f>
        <v>107.8</v>
      </c>
      <c r="H1749" s="25">
        <f>F1749*0.97</f>
        <v>106.7</v>
      </c>
      <c r="I1749" s="25">
        <f>F1749*0.96</f>
        <v>105.6</v>
      </c>
      <c r="J1749" s="25">
        <f>F1749*0.95</f>
        <v>104.5</v>
      </c>
      <c r="K1749" s="26" t="s">
        <v>32</v>
      </c>
      <c r="L1749" s="20"/>
      <c r="M1749" s="21">
        <f>L1749*F1749</f>
        <v>0</v>
      </c>
    </row>
    <row r="1750" spans="1:13" ht="24" customHeight="1" outlineLevel="1" x14ac:dyDescent="0.2">
      <c r="A1750" s="14"/>
      <c r="B1750" s="55" t="s">
        <v>2114</v>
      </c>
      <c r="C1750" s="55"/>
      <c r="D1750" s="22" t="s">
        <v>2115</v>
      </c>
      <c r="E1750" s="23" t="s">
        <v>35</v>
      </c>
      <c r="F1750" s="27">
        <v>110</v>
      </c>
      <c r="G1750" s="25">
        <f>F1750*0.98</f>
        <v>107.8</v>
      </c>
      <c r="H1750" s="25">
        <f>F1750*0.97</f>
        <v>106.7</v>
      </c>
      <c r="I1750" s="25">
        <f>F1750*0.96</f>
        <v>105.6</v>
      </c>
      <c r="J1750" s="25">
        <f>F1750*0.95</f>
        <v>104.5</v>
      </c>
      <c r="K1750" s="26" t="s">
        <v>32</v>
      </c>
      <c r="L1750" s="20"/>
      <c r="M1750" s="21">
        <f>L1750*F1750</f>
        <v>0</v>
      </c>
    </row>
    <row r="1751" spans="1:13" ht="24" customHeight="1" outlineLevel="1" x14ac:dyDescent="0.2">
      <c r="A1751" s="14"/>
      <c r="B1751" s="55" t="s">
        <v>2116</v>
      </c>
      <c r="C1751" s="55"/>
      <c r="D1751" s="22" t="s">
        <v>2117</v>
      </c>
      <c r="E1751" s="23" t="s">
        <v>35</v>
      </c>
      <c r="F1751" s="27">
        <v>110</v>
      </c>
      <c r="G1751" s="25">
        <f>F1751*0.98</f>
        <v>107.8</v>
      </c>
      <c r="H1751" s="25">
        <f>F1751*0.97</f>
        <v>106.7</v>
      </c>
      <c r="I1751" s="25">
        <f>F1751*0.96</f>
        <v>105.6</v>
      </c>
      <c r="J1751" s="25">
        <f>F1751*0.95</f>
        <v>104.5</v>
      </c>
      <c r="K1751" s="26" t="s">
        <v>32</v>
      </c>
      <c r="L1751" s="20"/>
      <c r="M1751" s="21">
        <f>L1751*F1751</f>
        <v>0</v>
      </c>
    </row>
    <row r="1752" spans="1:13" ht="24" customHeight="1" outlineLevel="1" x14ac:dyDescent="0.2">
      <c r="A1752" s="14"/>
      <c r="B1752" s="55" t="s">
        <v>2118</v>
      </c>
      <c r="C1752" s="55"/>
      <c r="D1752" s="22" t="s">
        <v>2119</v>
      </c>
      <c r="E1752" s="23" t="s">
        <v>35</v>
      </c>
      <c r="F1752" s="27">
        <v>110</v>
      </c>
      <c r="G1752" s="25">
        <f>F1752*0.98</f>
        <v>107.8</v>
      </c>
      <c r="H1752" s="25">
        <f>F1752*0.97</f>
        <v>106.7</v>
      </c>
      <c r="I1752" s="25">
        <f>F1752*0.96</f>
        <v>105.6</v>
      </c>
      <c r="J1752" s="25">
        <f>F1752*0.95</f>
        <v>104.5</v>
      </c>
      <c r="K1752" s="26" t="s">
        <v>32</v>
      </c>
      <c r="L1752" s="20"/>
      <c r="M1752" s="21">
        <f>L1752*F1752</f>
        <v>0</v>
      </c>
    </row>
    <row r="1753" spans="1:13" ht="24" customHeight="1" outlineLevel="1" x14ac:dyDescent="0.2">
      <c r="A1753" s="14"/>
      <c r="B1753" s="55" t="s">
        <v>2120</v>
      </c>
      <c r="C1753" s="55"/>
      <c r="D1753" s="22" t="s">
        <v>2121</v>
      </c>
      <c r="E1753" s="23" t="s">
        <v>35</v>
      </c>
      <c r="F1753" s="27">
        <v>110</v>
      </c>
      <c r="G1753" s="25">
        <f>F1753*0.98</f>
        <v>107.8</v>
      </c>
      <c r="H1753" s="25">
        <f>F1753*0.97</f>
        <v>106.7</v>
      </c>
      <c r="I1753" s="25">
        <f>F1753*0.96</f>
        <v>105.6</v>
      </c>
      <c r="J1753" s="25">
        <f>F1753*0.95</f>
        <v>104.5</v>
      </c>
      <c r="K1753" s="26" t="s">
        <v>32</v>
      </c>
      <c r="L1753" s="20"/>
      <c r="M1753" s="21">
        <f>L1753*F1753</f>
        <v>0</v>
      </c>
    </row>
    <row r="1754" spans="1:13" ht="24" customHeight="1" outlineLevel="1" x14ac:dyDescent="0.2">
      <c r="A1754" s="14"/>
      <c r="B1754" s="55" t="s">
        <v>2122</v>
      </c>
      <c r="C1754" s="55"/>
      <c r="D1754" s="22" t="s">
        <v>2123</v>
      </c>
      <c r="E1754" s="23" t="s">
        <v>35</v>
      </c>
      <c r="F1754" s="27">
        <v>110</v>
      </c>
      <c r="G1754" s="25">
        <f>F1754*0.98</f>
        <v>107.8</v>
      </c>
      <c r="H1754" s="25">
        <f>F1754*0.97</f>
        <v>106.7</v>
      </c>
      <c r="I1754" s="25">
        <f>F1754*0.96</f>
        <v>105.6</v>
      </c>
      <c r="J1754" s="25">
        <f>F1754*0.95</f>
        <v>104.5</v>
      </c>
      <c r="K1754" s="26" t="s">
        <v>32</v>
      </c>
      <c r="L1754" s="20"/>
      <c r="M1754" s="21">
        <f>L1754*F1754</f>
        <v>0</v>
      </c>
    </row>
    <row r="1755" spans="1:13" ht="24" customHeight="1" outlineLevel="1" x14ac:dyDescent="0.2">
      <c r="A1755" s="14"/>
      <c r="B1755" s="55" t="s">
        <v>2124</v>
      </c>
      <c r="C1755" s="55"/>
      <c r="D1755" s="22" t="s">
        <v>2125</v>
      </c>
      <c r="E1755" s="23" t="s">
        <v>35</v>
      </c>
      <c r="F1755" s="24">
        <v>103.5</v>
      </c>
      <c r="G1755" s="25">
        <f>F1755*0.98</f>
        <v>101.42999999999999</v>
      </c>
      <c r="H1755" s="25">
        <f>F1755*0.97</f>
        <v>100.395</v>
      </c>
      <c r="I1755" s="25">
        <f>F1755*0.96</f>
        <v>99.36</v>
      </c>
      <c r="J1755" s="25">
        <f>F1755*0.95</f>
        <v>98.324999999999989</v>
      </c>
      <c r="K1755" s="26" t="s">
        <v>32</v>
      </c>
      <c r="L1755" s="20"/>
      <c r="M1755" s="21">
        <f>L1755*F1755</f>
        <v>0</v>
      </c>
    </row>
    <row r="1756" spans="1:13" ht="24" customHeight="1" outlineLevel="1" x14ac:dyDescent="0.2">
      <c r="A1756" s="14"/>
      <c r="B1756" s="55" t="s">
        <v>2126</v>
      </c>
      <c r="C1756" s="55"/>
      <c r="D1756" s="22" t="s">
        <v>2127</v>
      </c>
      <c r="E1756" s="23" t="s">
        <v>35</v>
      </c>
      <c r="F1756" s="28">
        <v>1050</v>
      </c>
      <c r="G1756" s="25">
        <f>F1756*0.98</f>
        <v>1029</v>
      </c>
      <c r="H1756" s="25">
        <f>F1756*0.97</f>
        <v>1018.5</v>
      </c>
      <c r="I1756" s="25">
        <f>F1756*0.96</f>
        <v>1008</v>
      </c>
      <c r="J1756" s="25">
        <f>F1756*0.95</f>
        <v>997.5</v>
      </c>
      <c r="K1756" s="26" t="s">
        <v>32</v>
      </c>
      <c r="L1756" s="20"/>
      <c r="M1756" s="21">
        <f>L1756*F1756</f>
        <v>0</v>
      </c>
    </row>
    <row r="1757" spans="1:13" ht="24" customHeight="1" outlineLevel="1" x14ac:dyDescent="0.2">
      <c r="A1757" s="14"/>
      <c r="B1757" s="55" t="s">
        <v>2128</v>
      </c>
      <c r="C1757" s="55"/>
      <c r="D1757" s="22" t="s">
        <v>2129</v>
      </c>
      <c r="E1757" s="23" t="s">
        <v>35</v>
      </c>
      <c r="F1757" s="28">
        <v>2900</v>
      </c>
      <c r="G1757" s="25">
        <f>F1757*0.98</f>
        <v>2842</v>
      </c>
      <c r="H1757" s="25">
        <f>F1757*0.97</f>
        <v>2813</v>
      </c>
      <c r="I1757" s="25">
        <f>F1757*0.96</f>
        <v>2784</v>
      </c>
      <c r="J1757" s="25">
        <f>F1757*0.95</f>
        <v>2755</v>
      </c>
      <c r="K1757" s="26" t="s">
        <v>32</v>
      </c>
      <c r="L1757" s="20"/>
      <c r="M1757" s="21">
        <f>L1757*F1757</f>
        <v>0</v>
      </c>
    </row>
    <row r="1758" spans="1:13" ht="24" customHeight="1" outlineLevel="1" x14ac:dyDescent="0.2">
      <c r="A1758" s="14"/>
      <c r="B1758" s="55" t="s">
        <v>2130</v>
      </c>
      <c r="C1758" s="55"/>
      <c r="D1758" s="22" t="s">
        <v>2131</v>
      </c>
      <c r="E1758" s="23" t="s">
        <v>35</v>
      </c>
      <c r="F1758" s="28">
        <v>2600</v>
      </c>
      <c r="G1758" s="25">
        <f>F1758*0.98</f>
        <v>2548</v>
      </c>
      <c r="H1758" s="25">
        <f>F1758*0.97</f>
        <v>2522</v>
      </c>
      <c r="I1758" s="25">
        <f>F1758*0.96</f>
        <v>2496</v>
      </c>
      <c r="J1758" s="25">
        <f>F1758*0.95</f>
        <v>2470</v>
      </c>
      <c r="K1758" s="26" t="s">
        <v>32</v>
      </c>
      <c r="L1758" s="20"/>
      <c r="M1758" s="21">
        <f>L1758*F1758</f>
        <v>0</v>
      </c>
    </row>
    <row r="1759" spans="1:13" ht="24" customHeight="1" outlineLevel="1" x14ac:dyDescent="0.2">
      <c r="A1759" s="14"/>
      <c r="B1759" s="55" t="s">
        <v>2132</v>
      </c>
      <c r="C1759" s="55"/>
      <c r="D1759" s="22" t="s">
        <v>2133</v>
      </c>
      <c r="E1759" s="23" t="s">
        <v>35</v>
      </c>
      <c r="F1759" s="28">
        <v>1700</v>
      </c>
      <c r="G1759" s="25">
        <f>F1759*0.98</f>
        <v>1666</v>
      </c>
      <c r="H1759" s="25">
        <f>F1759*0.97</f>
        <v>1649</v>
      </c>
      <c r="I1759" s="25">
        <f>F1759*0.96</f>
        <v>1632</v>
      </c>
      <c r="J1759" s="25">
        <f>F1759*0.95</f>
        <v>1615</v>
      </c>
      <c r="K1759" s="26" t="s">
        <v>32</v>
      </c>
      <c r="L1759" s="20"/>
      <c r="M1759" s="21">
        <f>L1759*F1759</f>
        <v>0</v>
      </c>
    </row>
    <row r="1760" spans="1:13" ht="36" customHeight="1" outlineLevel="1" x14ac:dyDescent="0.2">
      <c r="A1760" s="14"/>
      <c r="B1760" s="55" t="s">
        <v>2134</v>
      </c>
      <c r="C1760" s="55"/>
      <c r="D1760" s="22" t="s">
        <v>2135</v>
      </c>
      <c r="E1760" s="23" t="s">
        <v>35</v>
      </c>
      <c r="F1760" s="28">
        <v>4200</v>
      </c>
      <c r="G1760" s="25">
        <f>F1760*0.98</f>
        <v>4116</v>
      </c>
      <c r="H1760" s="25">
        <f>F1760*0.97</f>
        <v>4074</v>
      </c>
      <c r="I1760" s="25">
        <f>F1760*0.96</f>
        <v>4032</v>
      </c>
      <c r="J1760" s="25">
        <f>F1760*0.95</f>
        <v>3990</v>
      </c>
      <c r="K1760" s="26" t="s">
        <v>32</v>
      </c>
      <c r="L1760" s="20"/>
      <c r="M1760" s="21">
        <f>L1760*F1760</f>
        <v>0</v>
      </c>
    </row>
    <row r="1761" spans="1:13" ht="24" customHeight="1" outlineLevel="1" x14ac:dyDescent="0.2">
      <c r="A1761" s="14"/>
      <c r="B1761" s="55" t="s">
        <v>2136</v>
      </c>
      <c r="C1761" s="55"/>
      <c r="D1761" s="22" t="s">
        <v>2137</v>
      </c>
      <c r="E1761" s="23" t="s">
        <v>35</v>
      </c>
      <c r="F1761" s="28">
        <v>8100</v>
      </c>
      <c r="G1761" s="25">
        <f>F1761*0.98</f>
        <v>7938</v>
      </c>
      <c r="H1761" s="25">
        <f>F1761*0.97</f>
        <v>7857</v>
      </c>
      <c r="I1761" s="25">
        <f>F1761*0.96</f>
        <v>7776</v>
      </c>
      <c r="J1761" s="25">
        <f>F1761*0.95</f>
        <v>7695</v>
      </c>
      <c r="K1761" s="26" t="s">
        <v>32</v>
      </c>
      <c r="L1761" s="20"/>
      <c r="M1761" s="21">
        <f>L1761*F1761</f>
        <v>0</v>
      </c>
    </row>
    <row r="1762" spans="1:13" ht="24" customHeight="1" outlineLevel="1" x14ac:dyDescent="0.2">
      <c r="A1762" s="14"/>
      <c r="B1762" s="55" t="s">
        <v>2138</v>
      </c>
      <c r="C1762" s="55"/>
      <c r="D1762" s="22" t="s">
        <v>2139</v>
      </c>
      <c r="E1762" s="23" t="s">
        <v>35</v>
      </c>
      <c r="F1762" s="28">
        <v>17070</v>
      </c>
      <c r="G1762" s="25">
        <f>F1762*0.98</f>
        <v>16728.599999999999</v>
      </c>
      <c r="H1762" s="25">
        <f>F1762*0.97</f>
        <v>16557.899999999998</v>
      </c>
      <c r="I1762" s="25">
        <f>F1762*0.96</f>
        <v>16387.2</v>
      </c>
      <c r="J1762" s="25">
        <f>F1762*0.95</f>
        <v>16216.5</v>
      </c>
      <c r="K1762" s="26" t="s">
        <v>32</v>
      </c>
      <c r="L1762" s="20"/>
      <c r="M1762" s="21">
        <f>L1762*F1762</f>
        <v>0</v>
      </c>
    </row>
    <row r="1763" spans="1:13" ht="24" customHeight="1" outlineLevel="1" x14ac:dyDescent="0.2">
      <c r="A1763" s="14"/>
      <c r="B1763" s="55" t="s">
        <v>2140</v>
      </c>
      <c r="C1763" s="55"/>
      <c r="D1763" s="22" t="s">
        <v>2141</v>
      </c>
      <c r="E1763" s="23" t="s">
        <v>35</v>
      </c>
      <c r="F1763" s="27">
        <v>320</v>
      </c>
      <c r="G1763" s="25">
        <f>F1763*0.98</f>
        <v>313.60000000000002</v>
      </c>
      <c r="H1763" s="25">
        <f>F1763*0.97</f>
        <v>310.39999999999998</v>
      </c>
      <c r="I1763" s="25">
        <f>F1763*0.96</f>
        <v>307.2</v>
      </c>
      <c r="J1763" s="25">
        <f>F1763*0.95</f>
        <v>304</v>
      </c>
      <c r="K1763" s="26" t="s">
        <v>32</v>
      </c>
      <c r="L1763" s="20"/>
      <c r="M1763" s="21">
        <f>L1763*F1763</f>
        <v>0</v>
      </c>
    </row>
    <row r="1764" spans="1:13" ht="36" customHeight="1" outlineLevel="1" x14ac:dyDescent="0.2">
      <c r="A1764" s="14"/>
      <c r="B1764" s="55" t="s">
        <v>2142</v>
      </c>
      <c r="C1764" s="55"/>
      <c r="D1764" s="22" t="s">
        <v>2143</v>
      </c>
      <c r="E1764" s="23" t="s">
        <v>35</v>
      </c>
      <c r="F1764" s="27">
        <v>499</v>
      </c>
      <c r="G1764" s="25">
        <f>F1764*0.98</f>
        <v>489.02</v>
      </c>
      <c r="H1764" s="25">
        <f>F1764*0.97</f>
        <v>484.03</v>
      </c>
      <c r="I1764" s="25">
        <f>F1764*0.96</f>
        <v>479.03999999999996</v>
      </c>
      <c r="J1764" s="25">
        <f>F1764*0.95</f>
        <v>474.04999999999995</v>
      </c>
      <c r="K1764" s="26" t="s">
        <v>32</v>
      </c>
      <c r="L1764" s="20"/>
      <c r="M1764" s="21">
        <f>L1764*F1764</f>
        <v>0</v>
      </c>
    </row>
    <row r="1765" spans="1:13" ht="24" customHeight="1" outlineLevel="1" x14ac:dyDescent="0.2">
      <c r="A1765" s="14"/>
      <c r="B1765" s="55" t="s">
        <v>2144</v>
      </c>
      <c r="C1765" s="55"/>
      <c r="D1765" s="22" t="s">
        <v>2145</v>
      </c>
      <c r="E1765" s="23" t="s">
        <v>35</v>
      </c>
      <c r="F1765" s="28">
        <v>3750</v>
      </c>
      <c r="G1765" s="25">
        <f>F1765*0.98</f>
        <v>3675</v>
      </c>
      <c r="H1765" s="25">
        <f>F1765*0.97</f>
        <v>3637.5</v>
      </c>
      <c r="I1765" s="25">
        <f>F1765*0.96</f>
        <v>3600</v>
      </c>
      <c r="J1765" s="25">
        <f>F1765*0.95</f>
        <v>3562.5</v>
      </c>
      <c r="K1765" s="26" t="s">
        <v>32</v>
      </c>
      <c r="L1765" s="20"/>
      <c r="M1765" s="21">
        <f>L1765*F1765</f>
        <v>0</v>
      </c>
    </row>
    <row r="1766" spans="1:13" ht="36" customHeight="1" outlineLevel="1" x14ac:dyDescent="0.2">
      <c r="A1766" s="14"/>
      <c r="B1766" s="55" t="s">
        <v>2146</v>
      </c>
      <c r="C1766" s="55"/>
      <c r="D1766" s="22" t="s">
        <v>2147</v>
      </c>
      <c r="E1766" s="23" t="s">
        <v>35</v>
      </c>
      <c r="F1766" s="27">
        <v>900</v>
      </c>
      <c r="G1766" s="25">
        <f>F1766*0.98</f>
        <v>882</v>
      </c>
      <c r="H1766" s="25">
        <f>F1766*0.97</f>
        <v>873</v>
      </c>
      <c r="I1766" s="25">
        <f>F1766*0.96</f>
        <v>864</v>
      </c>
      <c r="J1766" s="25">
        <f>F1766*0.95</f>
        <v>855</v>
      </c>
      <c r="K1766" s="26" t="s">
        <v>32</v>
      </c>
      <c r="L1766" s="20"/>
      <c r="M1766" s="21">
        <f>L1766*F1766</f>
        <v>0</v>
      </c>
    </row>
    <row r="1767" spans="1:13" ht="24" customHeight="1" outlineLevel="1" x14ac:dyDescent="0.2">
      <c r="A1767" s="14"/>
      <c r="B1767" s="55" t="s">
        <v>2148</v>
      </c>
      <c r="C1767" s="55"/>
      <c r="D1767" s="22" t="s">
        <v>2149</v>
      </c>
      <c r="E1767" s="23" t="s">
        <v>35</v>
      </c>
      <c r="F1767" s="28">
        <v>7510</v>
      </c>
      <c r="G1767" s="25">
        <f>F1767*0.98</f>
        <v>7359.8</v>
      </c>
      <c r="H1767" s="25">
        <f>F1767*0.97</f>
        <v>7284.7</v>
      </c>
      <c r="I1767" s="25">
        <f>F1767*0.96</f>
        <v>7209.5999999999995</v>
      </c>
      <c r="J1767" s="25">
        <f>F1767*0.95</f>
        <v>7134.5</v>
      </c>
      <c r="K1767" s="26" t="s">
        <v>32</v>
      </c>
      <c r="L1767" s="20"/>
      <c r="M1767" s="21">
        <f>L1767*F1767</f>
        <v>0</v>
      </c>
    </row>
    <row r="1768" spans="1:13" ht="24" customHeight="1" outlineLevel="1" x14ac:dyDescent="0.2">
      <c r="A1768" s="14"/>
      <c r="B1768" s="55" t="s">
        <v>2150</v>
      </c>
      <c r="C1768" s="55"/>
      <c r="D1768" s="22" t="s">
        <v>2151</v>
      </c>
      <c r="E1768" s="23" t="s">
        <v>35</v>
      </c>
      <c r="F1768" s="28">
        <v>7680</v>
      </c>
      <c r="G1768" s="25">
        <f>F1768*0.98</f>
        <v>7526.4</v>
      </c>
      <c r="H1768" s="25">
        <f>F1768*0.97</f>
        <v>7449.5999999999995</v>
      </c>
      <c r="I1768" s="25">
        <f>F1768*0.96</f>
        <v>7372.7999999999993</v>
      </c>
      <c r="J1768" s="25">
        <f>F1768*0.95</f>
        <v>7296</v>
      </c>
      <c r="K1768" s="26" t="s">
        <v>32</v>
      </c>
      <c r="L1768" s="20"/>
      <c r="M1768" s="21">
        <f>L1768*F1768</f>
        <v>0</v>
      </c>
    </row>
    <row r="1769" spans="1:13" ht="24" customHeight="1" outlineLevel="1" x14ac:dyDescent="0.2">
      <c r="A1769" s="14"/>
      <c r="B1769" s="55" t="s">
        <v>2152</v>
      </c>
      <c r="C1769" s="55"/>
      <c r="D1769" s="22" t="s">
        <v>2153</v>
      </c>
      <c r="E1769" s="23" t="s">
        <v>35</v>
      </c>
      <c r="F1769" s="28">
        <v>7160</v>
      </c>
      <c r="G1769" s="25">
        <f>F1769*0.98</f>
        <v>7016.8</v>
      </c>
      <c r="H1769" s="25">
        <f>F1769*0.97</f>
        <v>6945.2</v>
      </c>
      <c r="I1769" s="25">
        <f>F1769*0.96</f>
        <v>6873.5999999999995</v>
      </c>
      <c r="J1769" s="25">
        <f>F1769*0.95</f>
        <v>6802</v>
      </c>
      <c r="K1769" s="26" t="s">
        <v>32</v>
      </c>
      <c r="L1769" s="20"/>
      <c r="M1769" s="21">
        <f>L1769*F1769</f>
        <v>0</v>
      </c>
    </row>
    <row r="1770" spans="1:13" ht="12" customHeight="1" x14ac:dyDescent="0.2">
      <c r="A1770" s="14"/>
      <c r="B1770" s="16"/>
      <c r="C1770" s="15"/>
      <c r="D1770" s="17" t="s">
        <v>2154</v>
      </c>
      <c r="E1770" s="11"/>
      <c r="F1770" s="11"/>
      <c r="G1770" s="18"/>
      <c r="H1770" s="18"/>
      <c r="I1770" s="18"/>
      <c r="J1770" s="18"/>
      <c r="K1770" s="19"/>
      <c r="L1770" s="20"/>
      <c r="M1770" s="21"/>
    </row>
    <row r="1771" spans="1:13" ht="12" customHeight="1" outlineLevel="1" x14ac:dyDescent="0.2">
      <c r="A1771" s="14"/>
      <c r="B1771" s="16"/>
      <c r="C1771" s="15"/>
      <c r="D1771" s="17" t="s">
        <v>2155</v>
      </c>
      <c r="E1771" s="11"/>
      <c r="F1771" s="11"/>
      <c r="G1771" s="18"/>
      <c r="H1771" s="18"/>
      <c r="I1771" s="18"/>
      <c r="J1771" s="18"/>
      <c r="K1771" s="19"/>
      <c r="L1771" s="20"/>
      <c r="M1771" s="21"/>
    </row>
    <row r="1772" spans="1:13" ht="24" customHeight="1" outlineLevel="2" x14ac:dyDescent="0.2">
      <c r="A1772" s="14"/>
      <c r="B1772" s="54">
        <v>778</v>
      </c>
      <c r="C1772" s="54"/>
      <c r="D1772" s="22" t="s">
        <v>2156</v>
      </c>
      <c r="E1772" s="23" t="s">
        <v>31</v>
      </c>
      <c r="F1772" s="24">
        <v>5.5</v>
      </c>
      <c r="G1772" s="25">
        <f>F1772*0.98</f>
        <v>5.39</v>
      </c>
      <c r="H1772" s="25">
        <f>F1772*0.97</f>
        <v>5.335</v>
      </c>
      <c r="I1772" s="25">
        <f>F1772*0.96</f>
        <v>5.2799999999999994</v>
      </c>
      <c r="J1772" s="25">
        <f>F1772*0.95</f>
        <v>5.2249999999999996</v>
      </c>
      <c r="K1772" s="26" t="s">
        <v>629</v>
      </c>
      <c r="L1772" s="20"/>
      <c r="M1772" s="21">
        <f>L1772*F1772</f>
        <v>0</v>
      </c>
    </row>
    <row r="1773" spans="1:13" ht="24" customHeight="1" outlineLevel="2" x14ac:dyDescent="0.2">
      <c r="A1773" s="14"/>
      <c r="B1773" s="54">
        <v>776</v>
      </c>
      <c r="C1773" s="54"/>
      <c r="D1773" s="22" t="s">
        <v>2157</v>
      </c>
      <c r="E1773" s="23" t="s">
        <v>31</v>
      </c>
      <c r="F1773" s="24">
        <v>5.5</v>
      </c>
      <c r="G1773" s="25">
        <f>F1773*0.98</f>
        <v>5.39</v>
      </c>
      <c r="H1773" s="25">
        <f>F1773*0.97</f>
        <v>5.335</v>
      </c>
      <c r="I1773" s="25">
        <f>F1773*0.96</f>
        <v>5.2799999999999994</v>
      </c>
      <c r="J1773" s="25">
        <f>F1773*0.95</f>
        <v>5.2249999999999996</v>
      </c>
      <c r="K1773" s="26" t="s">
        <v>629</v>
      </c>
      <c r="L1773" s="20"/>
      <c r="M1773" s="21">
        <f>L1773*F1773</f>
        <v>0</v>
      </c>
    </row>
    <row r="1774" spans="1:13" ht="24" customHeight="1" outlineLevel="2" x14ac:dyDescent="0.2">
      <c r="A1774" s="14"/>
      <c r="B1774" s="54">
        <v>753</v>
      </c>
      <c r="C1774" s="54"/>
      <c r="D1774" s="22" t="s">
        <v>2158</v>
      </c>
      <c r="E1774" s="23" t="s">
        <v>31</v>
      </c>
      <c r="F1774" s="24">
        <v>5.5</v>
      </c>
      <c r="G1774" s="25">
        <f>F1774*0.98</f>
        <v>5.39</v>
      </c>
      <c r="H1774" s="25">
        <f>F1774*0.97</f>
        <v>5.335</v>
      </c>
      <c r="I1774" s="25">
        <f>F1774*0.96</f>
        <v>5.2799999999999994</v>
      </c>
      <c r="J1774" s="25">
        <f>F1774*0.95</f>
        <v>5.2249999999999996</v>
      </c>
      <c r="K1774" s="26" t="s">
        <v>629</v>
      </c>
      <c r="L1774" s="20"/>
      <c r="M1774" s="21">
        <f>L1774*F1774</f>
        <v>0</v>
      </c>
    </row>
    <row r="1775" spans="1:13" ht="24" customHeight="1" outlineLevel="2" x14ac:dyDescent="0.2">
      <c r="A1775" s="14"/>
      <c r="B1775" s="54">
        <v>740</v>
      </c>
      <c r="C1775" s="54"/>
      <c r="D1775" s="22" t="s">
        <v>2159</v>
      </c>
      <c r="E1775" s="23" t="s">
        <v>31</v>
      </c>
      <c r="F1775" s="24">
        <v>5.5</v>
      </c>
      <c r="G1775" s="25">
        <f>F1775*0.98</f>
        <v>5.39</v>
      </c>
      <c r="H1775" s="25">
        <f>F1775*0.97</f>
        <v>5.335</v>
      </c>
      <c r="I1775" s="25">
        <f>F1775*0.96</f>
        <v>5.2799999999999994</v>
      </c>
      <c r="J1775" s="25">
        <f>F1775*0.95</f>
        <v>5.2249999999999996</v>
      </c>
      <c r="K1775" s="26" t="s">
        <v>629</v>
      </c>
      <c r="L1775" s="20"/>
      <c r="M1775" s="21">
        <f>L1775*F1775</f>
        <v>0</v>
      </c>
    </row>
    <row r="1776" spans="1:13" ht="24" customHeight="1" outlineLevel="2" x14ac:dyDescent="0.2">
      <c r="A1776" s="14"/>
      <c r="B1776" s="54">
        <v>784</v>
      </c>
      <c r="C1776" s="54"/>
      <c r="D1776" s="22" t="s">
        <v>2160</v>
      </c>
      <c r="E1776" s="23" t="s">
        <v>35</v>
      </c>
      <c r="F1776" s="24">
        <v>5.5</v>
      </c>
      <c r="G1776" s="25">
        <f>F1776*0.98</f>
        <v>5.39</v>
      </c>
      <c r="H1776" s="25">
        <f>F1776*0.97</f>
        <v>5.335</v>
      </c>
      <c r="I1776" s="25">
        <f>F1776*0.96</f>
        <v>5.2799999999999994</v>
      </c>
      <c r="J1776" s="25">
        <f>F1776*0.95</f>
        <v>5.2249999999999996</v>
      </c>
      <c r="K1776" s="26" t="s">
        <v>629</v>
      </c>
      <c r="L1776" s="20"/>
      <c r="M1776" s="21">
        <f>L1776*F1776</f>
        <v>0</v>
      </c>
    </row>
    <row r="1777" spans="1:13" ht="24" customHeight="1" outlineLevel="2" x14ac:dyDescent="0.2">
      <c r="A1777" s="14"/>
      <c r="B1777" s="54">
        <v>764</v>
      </c>
      <c r="C1777" s="54"/>
      <c r="D1777" s="22" t="s">
        <v>2161</v>
      </c>
      <c r="E1777" s="23" t="s">
        <v>31</v>
      </c>
      <c r="F1777" s="24">
        <v>5.5</v>
      </c>
      <c r="G1777" s="25">
        <f>F1777*0.98</f>
        <v>5.39</v>
      </c>
      <c r="H1777" s="25">
        <f>F1777*0.97</f>
        <v>5.335</v>
      </c>
      <c r="I1777" s="25">
        <f>F1777*0.96</f>
        <v>5.2799999999999994</v>
      </c>
      <c r="J1777" s="25">
        <f>F1777*0.95</f>
        <v>5.2249999999999996</v>
      </c>
      <c r="K1777" s="26" t="s">
        <v>629</v>
      </c>
      <c r="L1777" s="20"/>
      <c r="M1777" s="21">
        <f>L1777*F1777</f>
        <v>0</v>
      </c>
    </row>
    <row r="1778" spans="1:13" ht="24" customHeight="1" outlineLevel="2" x14ac:dyDescent="0.2">
      <c r="A1778" s="14"/>
      <c r="B1778" s="54">
        <v>785</v>
      </c>
      <c r="C1778" s="54"/>
      <c r="D1778" s="22" t="s">
        <v>2162</v>
      </c>
      <c r="E1778" s="23" t="s">
        <v>31</v>
      </c>
      <c r="F1778" s="27">
        <v>8</v>
      </c>
      <c r="G1778" s="25">
        <f>F1778*0.98</f>
        <v>7.84</v>
      </c>
      <c r="H1778" s="25">
        <f>F1778*0.97</f>
        <v>7.76</v>
      </c>
      <c r="I1778" s="25">
        <f>F1778*0.96</f>
        <v>7.68</v>
      </c>
      <c r="J1778" s="25">
        <f>F1778*0.95</f>
        <v>7.6</v>
      </c>
      <c r="K1778" s="26" t="s">
        <v>629</v>
      </c>
      <c r="L1778" s="20"/>
      <c r="M1778" s="21">
        <f>L1778*F1778</f>
        <v>0</v>
      </c>
    </row>
    <row r="1779" spans="1:13" ht="24" customHeight="1" outlineLevel="2" x14ac:dyDescent="0.2">
      <c r="A1779" s="14"/>
      <c r="B1779" s="54">
        <v>4802</v>
      </c>
      <c r="C1779" s="54"/>
      <c r="D1779" s="22" t="s">
        <v>2163</v>
      </c>
      <c r="E1779" s="23" t="s">
        <v>31</v>
      </c>
      <c r="F1779" s="24">
        <v>17.5</v>
      </c>
      <c r="G1779" s="25">
        <f>F1779*0.98</f>
        <v>17.149999999999999</v>
      </c>
      <c r="H1779" s="25">
        <f>F1779*0.97</f>
        <v>16.974999999999998</v>
      </c>
      <c r="I1779" s="25">
        <f>F1779*0.96</f>
        <v>16.8</v>
      </c>
      <c r="J1779" s="25">
        <f>F1779*0.95</f>
        <v>16.625</v>
      </c>
      <c r="K1779" s="26" t="s">
        <v>629</v>
      </c>
      <c r="L1779" s="20"/>
      <c r="M1779" s="21">
        <f>L1779*F1779</f>
        <v>0</v>
      </c>
    </row>
    <row r="1780" spans="1:13" ht="24" customHeight="1" outlineLevel="2" x14ac:dyDescent="0.2">
      <c r="A1780" s="14"/>
      <c r="B1780" s="54">
        <v>4801</v>
      </c>
      <c r="C1780" s="54"/>
      <c r="D1780" s="22" t="s">
        <v>2164</v>
      </c>
      <c r="E1780" s="23" t="s">
        <v>31</v>
      </c>
      <c r="F1780" s="24">
        <v>17.5</v>
      </c>
      <c r="G1780" s="25">
        <f>F1780*0.98</f>
        <v>17.149999999999999</v>
      </c>
      <c r="H1780" s="25">
        <f>F1780*0.97</f>
        <v>16.974999999999998</v>
      </c>
      <c r="I1780" s="25">
        <f>F1780*0.96</f>
        <v>16.8</v>
      </c>
      <c r="J1780" s="25">
        <f>F1780*0.95</f>
        <v>16.625</v>
      </c>
      <c r="K1780" s="26" t="s">
        <v>629</v>
      </c>
      <c r="L1780" s="20"/>
      <c r="M1780" s="21">
        <f>L1780*F1780</f>
        <v>0</v>
      </c>
    </row>
    <row r="1781" spans="1:13" ht="24" customHeight="1" outlineLevel="2" x14ac:dyDescent="0.2">
      <c r="A1781" s="14"/>
      <c r="B1781" s="54">
        <v>4800</v>
      </c>
      <c r="C1781" s="54"/>
      <c r="D1781" s="22" t="s">
        <v>2165</v>
      </c>
      <c r="E1781" s="23" t="s">
        <v>31</v>
      </c>
      <c r="F1781" s="24">
        <v>17.5</v>
      </c>
      <c r="G1781" s="25">
        <f>F1781*0.98</f>
        <v>17.149999999999999</v>
      </c>
      <c r="H1781" s="25">
        <f>F1781*0.97</f>
        <v>16.974999999999998</v>
      </c>
      <c r="I1781" s="25">
        <f>F1781*0.96</f>
        <v>16.8</v>
      </c>
      <c r="J1781" s="25">
        <f>F1781*0.95</f>
        <v>16.625</v>
      </c>
      <c r="K1781" s="26" t="s">
        <v>629</v>
      </c>
      <c r="L1781" s="20"/>
      <c r="M1781" s="21">
        <f>L1781*F1781</f>
        <v>0</v>
      </c>
    </row>
    <row r="1782" spans="1:13" ht="24" customHeight="1" outlineLevel="2" x14ac:dyDescent="0.2">
      <c r="A1782" s="14"/>
      <c r="B1782" s="54">
        <v>4799</v>
      </c>
      <c r="C1782" s="54"/>
      <c r="D1782" s="22" t="s">
        <v>2166</v>
      </c>
      <c r="E1782" s="23" t="s">
        <v>31</v>
      </c>
      <c r="F1782" s="24">
        <v>17.5</v>
      </c>
      <c r="G1782" s="25">
        <f>F1782*0.98</f>
        <v>17.149999999999999</v>
      </c>
      <c r="H1782" s="25">
        <f>F1782*0.97</f>
        <v>16.974999999999998</v>
      </c>
      <c r="I1782" s="25">
        <f>F1782*0.96</f>
        <v>16.8</v>
      </c>
      <c r="J1782" s="25">
        <f>F1782*0.95</f>
        <v>16.625</v>
      </c>
      <c r="K1782" s="26" t="s">
        <v>629</v>
      </c>
      <c r="L1782" s="20"/>
      <c r="M1782" s="21">
        <f>L1782*F1782</f>
        <v>0</v>
      </c>
    </row>
    <row r="1783" spans="1:13" ht="24" customHeight="1" outlineLevel="2" x14ac:dyDescent="0.2">
      <c r="A1783" s="14"/>
      <c r="B1783" s="54">
        <v>7392</v>
      </c>
      <c r="C1783" s="54"/>
      <c r="D1783" s="22" t="s">
        <v>2167</v>
      </c>
      <c r="E1783" s="23" t="s">
        <v>31</v>
      </c>
      <c r="F1783" s="24">
        <v>34.5</v>
      </c>
      <c r="G1783" s="25">
        <f>F1783*0.98</f>
        <v>33.81</v>
      </c>
      <c r="H1783" s="25">
        <f>F1783*0.97</f>
        <v>33.464999999999996</v>
      </c>
      <c r="I1783" s="25">
        <f>F1783*0.96</f>
        <v>33.119999999999997</v>
      </c>
      <c r="J1783" s="25">
        <f>F1783*0.95</f>
        <v>32.774999999999999</v>
      </c>
      <c r="K1783" s="26" t="s">
        <v>629</v>
      </c>
      <c r="L1783" s="20"/>
      <c r="M1783" s="21">
        <f>L1783*F1783</f>
        <v>0</v>
      </c>
    </row>
    <row r="1784" spans="1:13" ht="24" customHeight="1" outlineLevel="2" x14ac:dyDescent="0.2">
      <c r="A1784" s="14"/>
      <c r="B1784" s="54">
        <v>7391</v>
      </c>
      <c r="C1784" s="54"/>
      <c r="D1784" s="22" t="s">
        <v>2168</v>
      </c>
      <c r="E1784" s="23" t="s">
        <v>35</v>
      </c>
      <c r="F1784" s="24">
        <v>34.5</v>
      </c>
      <c r="G1784" s="25">
        <f>F1784*0.98</f>
        <v>33.81</v>
      </c>
      <c r="H1784" s="25">
        <f>F1784*0.97</f>
        <v>33.464999999999996</v>
      </c>
      <c r="I1784" s="25">
        <f>F1784*0.96</f>
        <v>33.119999999999997</v>
      </c>
      <c r="J1784" s="25">
        <f>F1784*0.95</f>
        <v>32.774999999999999</v>
      </c>
      <c r="K1784" s="26" t="s">
        <v>629</v>
      </c>
      <c r="L1784" s="20"/>
      <c r="M1784" s="21">
        <f>L1784*F1784</f>
        <v>0</v>
      </c>
    </row>
    <row r="1785" spans="1:13" ht="24" customHeight="1" outlineLevel="2" x14ac:dyDescent="0.2">
      <c r="A1785" s="14"/>
      <c r="B1785" s="54">
        <v>7390</v>
      </c>
      <c r="C1785" s="54"/>
      <c r="D1785" s="22" t="s">
        <v>2169</v>
      </c>
      <c r="E1785" s="23" t="s">
        <v>35</v>
      </c>
      <c r="F1785" s="24">
        <v>34.5</v>
      </c>
      <c r="G1785" s="25">
        <f>F1785*0.98</f>
        <v>33.81</v>
      </c>
      <c r="H1785" s="25">
        <f>F1785*0.97</f>
        <v>33.464999999999996</v>
      </c>
      <c r="I1785" s="25">
        <f>F1785*0.96</f>
        <v>33.119999999999997</v>
      </c>
      <c r="J1785" s="25">
        <f>F1785*0.95</f>
        <v>32.774999999999999</v>
      </c>
      <c r="K1785" s="26" t="s">
        <v>32</v>
      </c>
      <c r="L1785" s="20"/>
      <c r="M1785" s="21">
        <f>L1785*F1785</f>
        <v>0</v>
      </c>
    </row>
    <row r="1786" spans="1:13" ht="24" customHeight="1" outlineLevel="2" x14ac:dyDescent="0.2">
      <c r="A1786" s="14"/>
      <c r="B1786" s="54">
        <v>7393</v>
      </c>
      <c r="C1786" s="54"/>
      <c r="D1786" s="22" t="s">
        <v>2170</v>
      </c>
      <c r="E1786" s="23" t="s">
        <v>31</v>
      </c>
      <c r="F1786" s="24">
        <v>42.5</v>
      </c>
      <c r="G1786" s="25">
        <f>F1786*0.98</f>
        <v>41.65</v>
      </c>
      <c r="H1786" s="25">
        <f>F1786*0.97</f>
        <v>41.225000000000001</v>
      </c>
      <c r="I1786" s="25">
        <f>F1786*0.96</f>
        <v>40.799999999999997</v>
      </c>
      <c r="J1786" s="25">
        <f>F1786*0.95</f>
        <v>40.375</v>
      </c>
      <c r="K1786" s="26" t="s">
        <v>629</v>
      </c>
      <c r="L1786" s="20"/>
      <c r="M1786" s="21">
        <f>L1786*F1786</f>
        <v>0</v>
      </c>
    </row>
    <row r="1787" spans="1:13" ht="24" customHeight="1" outlineLevel="2" x14ac:dyDescent="0.2">
      <c r="A1787" s="14"/>
      <c r="B1787" s="54">
        <v>7398</v>
      </c>
      <c r="C1787" s="54"/>
      <c r="D1787" s="22" t="s">
        <v>2171</v>
      </c>
      <c r="E1787" s="23" t="s">
        <v>31</v>
      </c>
      <c r="F1787" s="24">
        <v>48.5</v>
      </c>
      <c r="G1787" s="25">
        <f>F1787*0.98</f>
        <v>47.53</v>
      </c>
      <c r="H1787" s="25">
        <f>F1787*0.97</f>
        <v>47.045000000000002</v>
      </c>
      <c r="I1787" s="25">
        <f>F1787*0.96</f>
        <v>46.559999999999995</v>
      </c>
      <c r="J1787" s="25">
        <f>F1787*0.95</f>
        <v>46.074999999999996</v>
      </c>
      <c r="K1787" s="26" t="s">
        <v>629</v>
      </c>
      <c r="L1787" s="20"/>
      <c r="M1787" s="21">
        <f>L1787*F1787</f>
        <v>0</v>
      </c>
    </row>
    <row r="1788" spans="1:13" ht="24" customHeight="1" outlineLevel="2" x14ac:dyDescent="0.2">
      <c r="A1788" s="14"/>
      <c r="B1788" s="54">
        <v>7396</v>
      </c>
      <c r="C1788" s="54"/>
      <c r="D1788" s="22" t="s">
        <v>2172</v>
      </c>
      <c r="E1788" s="23" t="s">
        <v>31</v>
      </c>
      <c r="F1788" s="24">
        <v>48.5</v>
      </c>
      <c r="G1788" s="25">
        <f>F1788*0.98</f>
        <v>47.53</v>
      </c>
      <c r="H1788" s="25">
        <f>F1788*0.97</f>
        <v>47.045000000000002</v>
      </c>
      <c r="I1788" s="25">
        <f>F1788*0.96</f>
        <v>46.559999999999995</v>
      </c>
      <c r="J1788" s="25">
        <f>F1788*0.95</f>
        <v>46.074999999999996</v>
      </c>
      <c r="K1788" s="26" t="s">
        <v>629</v>
      </c>
      <c r="L1788" s="20"/>
      <c r="M1788" s="21">
        <f>L1788*F1788</f>
        <v>0</v>
      </c>
    </row>
    <row r="1789" spans="1:13" ht="24" customHeight="1" outlineLevel="2" x14ac:dyDescent="0.2">
      <c r="A1789" s="14"/>
      <c r="B1789" s="54">
        <v>7395</v>
      </c>
      <c r="C1789" s="54"/>
      <c r="D1789" s="22" t="s">
        <v>2173</v>
      </c>
      <c r="E1789" s="23" t="s">
        <v>31</v>
      </c>
      <c r="F1789" s="24">
        <v>48.5</v>
      </c>
      <c r="G1789" s="25">
        <f>F1789*0.98</f>
        <v>47.53</v>
      </c>
      <c r="H1789" s="25">
        <f>F1789*0.97</f>
        <v>47.045000000000002</v>
      </c>
      <c r="I1789" s="25">
        <f>F1789*0.96</f>
        <v>46.559999999999995</v>
      </c>
      <c r="J1789" s="25">
        <f>F1789*0.95</f>
        <v>46.074999999999996</v>
      </c>
      <c r="K1789" s="26" t="s">
        <v>629</v>
      </c>
      <c r="L1789" s="20"/>
      <c r="M1789" s="21">
        <f>L1789*F1789</f>
        <v>0</v>
      </c>
    </row>
    <row r="1790" spans="1:13" ht="24" customHeight="1" outlineLevel="2" x14ac:dyDescent="0.2">
      <c r="A1790" s="14"/>
      <c r="B1790" s="54">
        <v>7394</v>
      </c>
      <c r="C1790" s="54"/>
      <c r="D1790" s="22" t="s">
        <v>2174</v>
      </c>
      <c r="E1790" s="23" t="s">
        <v>31</v>
      </c>
      <c r="F1790" s="24">
        <v>48.5</v>
      </c>
      <c r="G1790" s="25">
        <f>F1790*0.98</f>
        <v>47.53</v>
      </c>
      <c r="H1790" s="25">
        <f>F1790*0.97</f>
        <v>47.045000000000002</v>
      </c>
      <c r="I1790" s="25">
        <f>F1790*0.96</f>
        <v>46.559999999999995</v>
      </c>
      <c r="J1790" s="25">
        <f>F1790*0.95</f>
        <v>46.074999999999996</v>
      </c>
      <c r="K1790" s="26" t="s">
        <v>629</v>
      </c>
      <c r="L1790" s="20"/>
      <c r="M1790" s="21">
        <f>L1790*F1790</f>
        <v>0</v>
      </c>
    </row>
    <row r="1791" spans="1:13" ht="24" customHeight="1" outlineLevel="2" x14ac:dyDescent="0.2">
      <c r="A1791" s="14"/>
      <c r="B1791" s="54">
        <v>737</v>
      </c>
      <c r="C1791" s="54"/>
      <c r="D1791" s="22" t="s">
        <v>2175</v>
      </c>
      <c r="E1791" s="23" t="s">
        <v>31</v>
      </c>
      <c r="F1791" s="27">
        <v>8</v>
      </c>
      <c r="G1791" s="25">
        <f>F1791*0.98</f>
        <v>7.84</v>
      </c>
      <c r="H1791" s="25">
        <f>F1791*0.97</f>
        <v>7.76</v>
      </c>
      <c r="I1791" s="25">
        <f>F1791*0.96</f>
        <v>7.68</v>
      </c>
      <c r="J1791" s="25">
        <f>F1791*0.95</f>
        <v>7.6</v>
      </c>
      <c r="K1791" s="26" t="s">
        <v>629</v>
      </c>
      <c r="L1791" s="20"/>
      <c r="M1791" s="21">
        <f>L1791*F1791</f>
        <v>0</v>
      </c>
    </row>
    <row r="1792" spans="1:13" ht="24" customHeight="1" outlineLevel="2" x14ac:dyDescent="0.2">
      <c r="A1792" s="14"/>
      <c r="B1792" s="54">
        <v>736</v>
      </c>
      <c r="C1792" s="54"/>
      <c r="D1792" s="22" t="s">
        <v>2176</v>
      </c>
      <c r="E1792" s="23" t="s">
        <v>31</v>
      </c>
      <c r="F1792" s="27">
        <v>8</v>
      </c>
      <c r="G1792" s="25">
        <f>F1792*0.98</f>
        <v>7.84</v>
      </c>
      <c r="H1792" s="25">
        <f>F1792*0.97</f>
        <v>7.76</v>
      </c>
      <c r="I1792" s="25">
        <f>F1792*0.96</f>
        <v>7.68</v>
      </c>
      <c r="J1792" s="25">
        <f>F1792*0.95</f>
        <v>7.6</v>
      </c>
      <c r="K1792" s="26" t="s">
        <v>629</v>
      </c>
      <c r="L1792" s="20"/>
      <c r="M1792" s="21">
        <f>L1792*F1792</f>
        <v>0</v>
      </c>
    </row>
    <row r="1793" spans="1:13" ht="24" customHeight="1" outlineLevel="2" x14ac:dyDescent="0.2">
      <c r="A1793" s="14"/>
      <c r="B1793" s="54">
        <v>756</v>
      </c>
      <c r="C1793" s="54"/>
      <c r="D1793" s="22" t="s">
        <v>2177</v>
      </c>
      <c r="E1793" s="23" t="s">
        <v>31</v>
      </c>
      <c r="F1793" s="24">
        <v>5.5</v>
      </c>
      <c r="G1793" s="25">
        <f>F1793*0.98</f>
        <v>5.39</v>
      </c>
      <c r="H1793" s="25">
        <f>F1793*0.97</f>
        <v>5.335</v>
      </c>
      <c r="I1793" s="25">
        <f>F1793*0.96</f>
        <v>5.2799999999999994</v>
      </c>
      <c r="J1793" s="25">
        <f>F1793*0.95</f>
        <v>5.2249999999999996</v>
      </c>
      <c r="K1793" s="26" t="s">
        <v>629</v>
      </c>
      <c r="L1793" s="20"/>
      <c r="M1793" s="21">
        <f>L1793*F1793</f>
        <v>0</v>
      </c>
    </row>
    <row r="1794" spans="1:13" ht="24" customHeight="1" outlineLevel="2" x14ac:dyDescent="0.2">
      <c r="A1794" s="14"/>
      <c r="B1794" s="54">
        <v>770</v>
      </c>
      <c r="C1794" s="54"/>
      <c r="D1794" s="22" t="s">
        <v>2178</v>
      </c>
      <c r="E1794" s="23" t="s">
        <v>31</v>
      </c>
      <c r="F1794" s="24">
        <v>5.5</v>
      </c>
      <c r="G1794" s="25">
        <f>F1794*0.98</f>
        <v>5.39</v>
      </c>
      <c r="H1794" s="25">
        <f>F1794*0.97</f>
        <v>5.335</v>
      </c>
      <c r="I1794" s="25">
        <f>F1794*0.96</f>
        <v>5.2799999999999994</v>
      </c>
      <c r="J1794" s="25">
        <f>F1794*0.95</f>
        <v>5.2249999999999996</v>
      </c>
      <c r="K1794" s="26" t="s">
        <v>629</v>
      </c>
      <c r="L1794" s="20"/>
      <c r="M1794" s="21">
        <f>L1794*F1794</f>
        <v>0</v>
      </c>
    </row>
    <row r="1795" spans="1:13" ht="24" customHeight="1" outlineLevel="2" x14ac:dyDescent="0.2">
      <c r="A1795" s="14"/>
      <c r="B1795" s="54">
        <v>4807</v>
      </c>
      <c r="C1795" s="54"/>
      <c r="D1795" s="22" t="s">
        <v>2179</v>
      </c>
      <c r="E1795" s="23" t="s">
        <v>31</v>
      </c>
      <c r="F1795" s="24">
        <v>6.5</v>
      </c>
      <c r="G1795" s="25">
        <f>F1795*0.98</f>
        <v>6.37</v>
      </c>
      <c r="H1795" s="25">
        <f>F1795*0.97</f>
        <v>6.3049999999999997</v>
      </c>
      <c r="I1795" s="25">
        <f>F1795*0.96</f>
        <v>6.24</v>
      </c>
      <c r="J1795" s="25">
        <f>F1795*0.95</f>
        <v>6.1749999999999998</v>
      </c>
      <c r="K1795" s="26" t="s">
        <v>629</v>
      </c>
      <c r="L1795" s="20"/>
      <c r="M1795" s="21">
        <f>L1795*F1795</f>
        <v>0</v>
      </c>
    </row>
    <row r="1796" spans="1:13" ht="24" customHeight="1" outlineLevel="2" x14ac:dyDescent="0.2">
      <c r="A1796" s="14"/>
      <c r="B1796" s="54">
        <v>6419</v>
      </c>
      <c r="C1796" s="54"/>
      <c r="D1796" s="22" t="s">
        <v>2180</v>
      </c>
      <c r="E1796" s="23" t="s">
        <v>31</v>
      </c>
      <c r="F1796" s="27">
        <v>52</v>
      </c>
      <c r="G1796" s="25">
        <f>F1796*0.98</f>
        <v>50.96</v>
      </c>
      <c r="H1796" s="25">
        <f>F1796*0.97</f>
        <v>50.44</v>
      </c>
      <c r="I1796" s="25">
        <f>F1796*0.96</f>
        <v>49.92</v>
      </c>
      <c r="J1796" s="25">
        <f>F1796*0.95</f>
        <v>49.4</v>
      </c>
      <c r="K1796" s="26" t="s">
        <v>629</v>
      </c>
      <c r="L1796" s="20"/>
      <c r="M1796" s="21">
        <f>L1796*F1796</f>
        <v>0</v>
      </c>
    </row>
    <row r="1797" spans="1:13" ht="24" customHeight="1" outlineLevel="2" x14ac:dyDescent="0.2">
      <c r="A1797" s="14"/>
      <c r="B1797" s="54">
        <v>6418</v>
      </c>
      <c r="C1797" s="54"/>
      <c r="D1797" s="22" t="s">
        <v>2181</v>
      </c>
      <c r="E1797" s="23" t="s">
        <v>31</v>
      </c>
      <c r="F1797" s="27">
        <v>52</v>
      </c>
      <c r="G1797" s="25">
        <f>F1797*0.98</f>
        <v>50.96</v>
      </c>
      <c r="H1797" s="25">
        <f>F1797*0.97</f>
        <v>50.44</v>
      </c>
      <c r="I1797" s="25">
        <f>F1797*0.96</f>
        <v>49.92</v>
      </c>
      <c r="J1797" s="25">
        <f>F1797*0.95</f>
        <v>49.4</v>
      </c>
      <c r="K1797" s="26" t="s">
        <v>629</v>
      </c>
      <c r="L1797" s="20"/>
      <c r="M1797" s="21">
        <f>L1797*F1797</f>
        <v>0</v>
      </c>
    </row>
    <row r="1798" spans="1:13" ht="24" customHeight="1" outlineLevel="2" x14ac:dyDescent="0.2">
      <c r="A1798" s="14"/>
      <c r="B1798" s="54">
        <v>6417</v>
      </c>
      <c r="C1798" s="54"/>
      <c r="D1798" s="22" t="s">
        <v>2182</v>
      </c>
      <c r="E1798" s="23" t="s">
        <v>31</v>
      </c>
      <c r="F1798" s="27">
        <v>52</v>
      </c>
      <c r="G1798" s="25">
        <f>F1798*0.98</f>
        <v>50.96</v>
      </c>
      <c r="H1798" s="25">
        <f>F1798*0.97</f>
        <v>50.44</v>
      </c>
      <c r="I1798" s="25">
        <f>F1798*0.96</f>
        <v>49.92</v>
      </c>
      <c r="J1798" s="25">
        <f>F1798*0.95</f>
        <v>49.4</v>
      </c>
      <c r="K1798" s="26" t="s">
        <v>629</v>
      </c>
      <c r="L1798" s="20"/>
      <c r="M1798" s="21">
        <f>L1798*F1798</f>
        <v>0</v>
      </c>
    </row>
    <row r="1799" spans="1:13" ht="24" customHeight="1" outlineLevel="2" x14ac:dyDescent="0.2">
      <c r="A1799" s="14"/>
      <c r="B1799" s="54">
        <v>6416</v>
      </c>
      <c r="C1799" s="54"/>
      <c r="D1799" s="22" t="s">
        <v>2183</v>
      </c>
      <c r="E1799" s="23" t="s">
        <v>31</v>
      </c>
      <c r="F1799" s="27">
        <v>52</v>
      </c>
      <c r="G1799" s="25">
        <f>F1799*0.98</f>
        <v>50.96</v>
      </c>
      <c r="H1799" s="25">
        <f>F1799*0.97</f>
        <v>50.44</v>
      </c>
      <c r="I1799" s="25">
        <f>F1799*0.96</f>
        <v>49.92</v>
      </c>
      <c r="J1799" s="25">
        <f>F1799*0.95</f>
        <v>49.4</v>
      </c>
      <c r="K1799" s="26" t="s">
        <v>629</v>
      </c>
      <c r="L1799" s="20"/>
      <c r="M1799" s="21">
        <f>L1799*F1799</f>
        <v>0</v>
      </c>
    </row>
    <row r="1800" spans="1:13" ht="24" customHeight="1" outlineLevel="2" x14ac:dyDescent="0.2">
      <c r="A1800" s="14"/>
      <c r="B1800" s="54">
        <v>6421</v>
      </c>
      <c r="C1800" s="54"/>
      <c r="D1800" s="22" t="s">
        <v>2184</v>
      </c>
      <c r="E1800" s="23" t="s">
        <v>31</v>
      </c>
      <c r="F1800" s="27">
        <v>67</v>
      </c>
      <c r="G1800" s="25">
        <f>F1800*0.98</f>
        <v>65.66</v>
      </c>
      <c r="H1800" s="25">
        <f>F1800*0.97</f>
        <v>64.989999999999995</v>
      </c>
      <c r="I1800" s="25">
        <f>F1800*0.96</f>
        <v>64.319999999999993</v>
      </c>
      <c r="J1800" s="25">
        <f>F1800*0.95</f>
        <v>63.65</v>
      </c>
      <c r="K1800" s="26" t="s">
        <v>629</v>
      </c>
      <c r="L1800" s="20"/>
      <c r="M1800" s="21">
        <f>L1800*F1800</f>
        <v>0</v>
      </c>
    </row>
    <row r="1801" spans="1:13" ht="24" customHeight="1" outlineLevel="2" x14ac:dyDescent="0.2">
      <c r="A1801" s="14"/>
      <c r="B1801" s="54">
        <v>6420</v>
      </c>
      <c r="C1801" s="54"/>
      <c r="D1801" s="22" t="s">
        <v>2185</v>
      </c>
      <c r="E1801" s="23" t="s">
        <v>35</v>
      </c>
      <c r="F1801" s="27">
        <v>67</v>
      </c>
      <c r="G1801" s="25">
        <f>F1801*0.98</f>
        <v>65.66</v>
      </c>
      <c r="H1801" s="25">
        <f>F1801*0.97</f>
        <v>64.989999999999995</v>
      </c>
      <c r="I1801" s="25">
        <f>F1801*0.96</f>
        <v>64.319999999999993</v>
      </c>
      <c r="J1801" s="25">
        <f>F1801*0.95</f>
        <v>63.65</v>
      </c>
      <c r="K1801" s="26" t="s">
        <v>629</v>
      </c>
      <c r="L1801" s="20"/>
      <c r="M1801" s="21">
        <f>L1801*F1801</f>
        <v>0</v>
      </c>
    </row>
    <row r="1802" spans="1:13" ht="24" customHeight="1" outlineLevel="2" x14ac:dyDescent="0.2">
      <c r="A1802" s="14"/>
      <c r="B1802" s="54">
        <v>6422</v>
      </c>
      <c r="C1802" s="54"/>
      <c r="D1802" s="22" t="s">
        <v>2186</v>
      </c>
      <c r="E1802" s="23" t="s">
        <v>35</v>
      </c>
      <c r="F1802" s="24">
        <v>86.5</v>
      </c>
      <c r="G1802" s="25">
        <f>F1802*0.98</f>
        <v>84.77</v>
      </c>
      <c r="H1802" s="25">
        <f>F1802*0.97</f>
        <v>83.905000000000001</v>
      </c>
      <c r="I1802" s="25">
        <f>F1802*0.96</f>
        <v>83.039999999999992</v>
      </c>
      <c r="J1802" s="25">
        <f>F1802*0.95</f>
        <v>82.174999999999997</v>
      </c>
      <c r="K1802" s="26" t="s">
        <v>629</v>
      </c>
      <c r="L1802" s="20"/>
      <c r="M1802" s="21">
        <f>L1802*F1802</f>
        <v>0</v>
      </c>
    </row>
    <row r="1803" spans="1:13" ht="24" customHeight="1" outlineLevel="2" x14ac:dyDescent="0.2">
      <c r="A1803" s="14"/>
      <c r="B1803" s="54">
        <v>6426</v>
      </c>
      <c r="C1803" s="54"/>
      <c r="D1803" s="22" t="s">
        <v>2187</v>
      </c>
      <c r="E1803" s="23" t="s">
        <v>35</v>
      </c>
      <c r="F1803" s="24">
        <v>103.5</v>
      </c>
      <c r="G1803" s="25">
        <f>F1803*0.98</f>
        <v>101.42999999999999</v>
      </c>
      <c r="H1803" s="25">
        <f>F1803*0.97</f>
        <v>100.395</v>
      </c>
      <c r="I1803" s="25">
        <f>F1803*0.96</f>
        <v>99.36</v>
      </c>
      <c r="J1803" s="25">
        <f>F1803*0.95</f>
        <v>98.324999999999989</v>
      </c>
      <c r="K1803" s="26" t="s">
        <v>629</v>
      </c>
      <c r="L1803" s="20"/>
      <c r="M1803" s="21">
        <f>L1803*F1803</f>
        <v>0</v>
      </c>
    </row>
    <row r="1804" spans="1:13" ht="24" customHeight="1" outlineLevel="2" x14ac:dyDescent="0.2">
      <c r="A1804" s="14"/>
      <c r="B1804" s="54">
        <v>6425</v>
      </c>
      <c r="C1804" s="54"/>
      <c r="D1804" s="22" t="s">
        <v>2188</v>
      </c>
      <c r="E1804" s="23" t="s">
        <v>35</v>
      </c>
      <c r="F1804" s="24">
        <v>103.5</v>
      </c>
      <c r="G1804" s="25">
        <f>F1804*0.98</f>
        <v>101.42999999999999</v>
      </c>
      <c r="H1804" s="25">
        <f>F1804*0.97</f>
        <v>100.395</v>
      </c>
      <c r="I1804" s="25">
        <f>F1804*0.96</f>
        <v>99.36</v>
      </c>
      <c r="J1804" s="25">
        <f>F1804*0.95</f>
        <v>98.324999999999989</v>
      </c>
      <c r="K1804" s="26" t="s">
        <v>629</v>
      </c>
      <c r="L1804" s="20"/>
      <c r="M1804" s="21">
        <f>L1804*F1804</f>
        <v>0</v>
      </c>
    </row>
    <row r="1805" spans="1:13" ht="24" customHeight="1" outlineLevel="2" x14ac:dyDescent="0.2">
      <c r="A1805" s="14"/>
      <c r="B1805" s="54">
        <v>4789</v>
      </c>
      <c r="C1805" s="54"/>
      <c r="D1805" s="22" t="s">
        <v>2189</v>
      </c>
      <c r="E1805" s="23" t="s">
        <v>31</v>
      </c>
      <c r="F1805" s="24">
        <v>13.5</v>
      </c>
      <c r="G1805" s="25">
        <f>F1805*0.98</f>
        <v>13.23</v>
      </c>
      <c r="H1805" s="25">
        <f>F1805*0.97</f>
        <v>13.094999999999999</v>
      </c>
      <c r="I1805" s="25">
        <f>F1805*0.96</f>
        <v>12.959999999999999</v>
      </c>
      <c r="J1805" s="25">
        <f>F1805*0.95</f>
        <v>12.824999999999999</v>
      </c>
      <c r="K1805" s="26" t="s">
        <v>2190</v>
      </c>
      <c r="L1805" s="20"/>
      <c r="M1805" s="21">
        <f>L1805*F1805</f>
        <v>0</v>
      </c>
    </row>
    <row r="1806" spans="1:13" ht="24" customHeight="1" outlineLevel="2" x14ac:dyDescent="0.2">
      <c r="A1806" s="14"/>
      <c r="B1806" s="54">
        <v>767</v>
      </c>
      <c r="C1806" s="54"/>
      <c r="D1806" s="22" t="s">
        <v>2191</v>
      </c>
      <c r="E1806" s="23" t="s">
        <v>31</v>
      </c>
      <c r="F1806" s="27">
        <v>12</v>
      </c>
      <c r="G1806" s="25">
        <f>F1806*0.98</f>
        <v>11.76</v>
      </c>
      <c r="H1806" s="25">
        <f>F1806*0.97</f>
        <v>11.64</v>
      </c>
      <c r="I1806" s="25">
        <f>F1806*0.96</f>
        <v>11.52</v>
      </c>
      <c r="J1806" s="25">
        <f>F1806*0.95</f>
        <v>11.399999999999999</v>
      </c>
      <c r="K1806" s="26" t="s">
        <v>629</v>
      </c>
      <c r="L1806" s="20"/>
      <c r="M1806" s="21">
        <f>L1806*F1806</f>
        <v>0</v>
      </c>
    </row>
    <row r="1807" spans="1:13" ht="12" customHeight="1" outlineLevel="1" x14ac:dyDescent="0.2">
      <c r="A1807" s="14"/>
      <c r="B1807" s="16"/>
      <c r="C1807" s="15"/>
      <c r="D1807" s="17" t="s">
        <v>2192</v>
      </c>
      <c r="E1807" s="11"/>
      <c r="F1807" s="11"/>
      <c r="G1807" s="18"/>
      <c r="H1807" s="18"/>
      <c r="I1807" s="18"/>
      <c r="J1807" s="18"/>
      <c r="K1807" s="19"/>
      <c r="L1807" s="20"/>
      <c r="M1807" s="21"/>
    </row>
    <row r="1808" spans="1:13" ht="48" customHeight="1" outlineLevel="2" x14ac:dyDescent="0.2">
      <c r="A1808" s="14"/>
      <c r="B1808" s="54">
        <v>7642</v>
      </c>
      <c r="C1808" s="54"/>
      <c r="D1808" s="22" t="s">
        <v>2193</v>
      </c>
      <c r="E1808" s="23" t="s">
        <v>31</v>
      </c>
      <c r="F1808" s="24">
        <v>55.9</v>
      </c>
      <c r="G1808" s="25">
        <f>F1808*0.98</f>
        <v>54.781999999999996</v>
      </c>
      <c r="H1808" s="25">
        <f>F1808*0.97</f>
        <v>54.222999999999999</v>
      </c>
      <c r="I1808" s="25">
        <f>F1808*0.96</f>
        <v>53.663999999999994</v>
      </c>
      <c r="J1808" s="25">
        <f>F1808*0.95</f>
        <v>53.104999999999997</v>
      </c>
      <c r="K1808" s="26" t="s">
        <v>32</v>
      </c>
      <c r="L1808" s="20"/>
      <c r="M1808" s="21">
        <f>L1808*F1808</f>
        <v>0</v>
      </c>
    </row>
    <row r="1809" spans="1:13" ht="36" customHeight="1" outlineLevel="2" x14ac:dyDescent="0.2">
      <c r="A1809" s="14"/>
      <c r="B1809" s="54">
        <v>7639</v>
      </c>
      <c r="C1809" s="54"/>
      <c r="D1809" s="22" t="s">
        <v>2194</v>
      </c>
      <c r="E1809" s="23" t="s">
        <v>31</v>
      </c>
      <c r="F1809" s="24">
        <v>40.299999999999997</v>
      </c>
      <c r="G1809" s="25">
        <f>F1809*0.98</f>
        <v>39.494</v>
      </c>
      <c r="H1809" s="25">
        <f>F1809*0.97</f>
        <v>39.090999999999994</v>
      </c>
      <c r="I1809" s="25">
        <f>F1809*0.96</f>
        <v>38.687999999999995</v>
      </c>
      <c r="J1809" s="25">
        <f>F1809*0.95</f>
        <v>38.284999999999997</v>
      </c>
      <c r="K1809" s="26" t="s">
        <v>32</v>
      </c>
      <c r="L1809" s="20"/>
      <c r="M1809" s="21">
        <f>L1809*F1809</f>
        <v>0</v>
      </c>
    </row>
    <row r="1810" spans="1:13" ht="36" customHeight="1" outlineLevel="2" x14ac:dyDescent="0.2">
      <c r="A1810" s="14"/>
      <c r="B1810" s="54">
        <v>7640</v>
      </c>
      <c r="C1810" s="54"/>
      <c r="D1810" s="22" t="s">
        <v>2195</v>
      </c>
      <c r="E1810" s="23" t="s">
        <v>31</v>
      </c>
      <c r="F1810" s="24">
        <v>44.2</v>
      </c>
      <c r="G1810" s="25">
        <f>F1810*0.98</f>
        <v>43.316000000000003</v>
      </c>
      <c r="H1810" s="25">
        <f>F1810*0.97</f>
        <v>42.874000000000002</v>
      </c>
      <c r="I1810" s="25">
        <f>F1810*0.96</f>
        <v>42.432000000000002</v>
      </c>
      <c r="J1810" s="25">
        <f>F1810*0.95</f>
        <v>41.99</v>
      </c>
      <c r="K1810" s="26" t="s">
        <v>32</v>
      </c>
      <c r="L1810" s="20"/>
      <c r="M1810" s="21">
        <f>L1810*F1810</f>
        <v>0</v>
      </c>
    </row>
    <row r="1811" spans="1:13" ht="36" customHeight="1" outlineLevel="2" x14ac:dyDescent="0.2">
      <c r="A1811" s="14"/>
      <c r="B1811" s="54">
        <v>7641</v>
      </c>
      <c r="C1811" s="54"/>
      <c r="D1811" s="22" t="s">
        <v>2196</v>
      </c>
      <c r="E1811" s="23" t="s">
        <v>35</v>
      </c>
      <c r="F1811" s="24">
        <v>53.3</v>
      </c>
      <c r="G1811" s="25">
        <f>F1811*0.98</f>
        <v>52.233999999999995</v>
      </c>
      <c r="H1811" s="25">
        <f>F1811*0.97</f>
        <v>51.700999999999993</v>
      </c>
      <c r="I1811" s="25">
        <f>F1811*0.96</f>
        <v>51.167999999999992</v>
      </c>
      <c r="J1811" s="25">
        <f>F1811*0.95</f>
        <v>50.634999999999998</v>
      </c>
      <c r="K1811" s="26" t="s">
        <v>32</v>
      </c>
      <c r="L1811" s="20"/>
      <c r="M1811" s="21">
        <f>L1811*F1811</f>
        <v>0</v>
      </c>
    </row>
    <row r="1812" spans="1:13" ht="12" customHeight="1" outlineLevel="1" x14ac:dyDescent="0.2">
      <c r="A1812" s="14"/>
      <c r="B1812" s="16"/>
      <c r="C1812" s="15"/>
      <c r="D1812" s="17" t="s">
        <v>2197</v>
      </c>
      <c r="E1812" s="11"/>
      <c r="F1812" s="11"/>
      <c r="G1812" s="18"/>
      <c r="H1812" s="18"/>
      <c r="I1812" s="18"/>
      <c r="J1812" s="18"/>
      <c r="K1812" s="19"/>
      <c r="L1812" s="20"/>
      <c r="M1812" s="21"/>
    </row>
    <row r="1813" spans="1:13" ht="24" customHeight="1" outlineLevel="2" x14ac:dyDescent="0.2">
      <c r="A1813" s="14"/>
      <c r="B1813" s="54">
        <v>4958</v>
      </c>
      <c r="C1813" s="54"/>
      <c r="D1813" s="22" t="s">
        <v>2198</v>
      </c>
      <c r="E1813" s="23" t="s">
        <v>31</v>
      </c>
      <c r="F1813" s="24">
        <v>196.5</v>
      </c>
      <c r="G1813" s="25">
        <f>F1813*0.98</f>
        <v>192.57</v>
      </c>
      <c r="H1813" s="25">
        <f>F1813*0.97</f>
        <v>190.60499999999999</v>
      </c>
      <c r="I1813" s="25">
        <f>F1813*0.96</f>
        <v>188.64</v>
      </c>
      <c r="J1813" s="25">
        <f>F1813*0.95</f>
        <v>186.67499999999998</v>
      </c>
      <c r="K1813" s="26" t="s">
        <v>629</v>
      </c>
      <c r="L1813" s="20"/>
      <c r="M1813" s="21">
        <f>L1813*F1813</f>
        <v>0</v>
      </c>
    </row>
    <row r="1814" spans="1:13" ht="24" customHeight="1" outlineLevel="2" x14ac:dyDescent="0.2">
      <c r="A1814" s="14"/>
      <c r="B1814" s="54">
        <v>5998</v>
      </c>
      <c r="C1814" s="54"/>
      <c r="D1814" s="22" t="s">
        <v>2199</v>
      </c>
      <c r="E1814" s="23" t="s">
        <v>35</v>
      </c>
      <c r="F1814" s="27">
        <v>570</v>
      </c>
      <c r="G1814" s="25">
        <f>F1814*0.98</f>
        <v>558.6</v>
      </c>
      <c r="H1814" s="25">
        <f>F1814*0.97</f>
        <v>552.9</v>
      </c>
      <c r="I1814" s="25">
        <f>F1814*0.96</f>
        <v>547.19999999999993</v>
      </c>
      <c r="J1814" s="25">
        <f>F1814*0.95</f>
        <v>541.5</v>
      </c>
      <c r="K1814" s="26" t="s">
        <v>629</v>
      </c>
      <c r="L1814" s="20"/>
      <c r="M1814" s="21">
        <f>L1814*F1814</f>
        <v>0</v>
      </c>
    </row>
    <row r="1815" spans="1:13" ht="12" customHeight="1" outlineLevel="1" x14ac:dyDescent="0.2">
      <c r="A1815" s="14"/>
      <c r="B1815" s="16"/>
      <c r="C1815" s="15"/>
      <c r="D1815" s="17" t="s">
        <v>2200</v>
      </c>
      <c r="E1815" s="11"/>
      <c r="F1815" s="11"/>
      <c r="G1815" s="18"/>
      <c r="H1815" s="18"/>
      <c r="I1815" s="18"/>
      <c r="J1815" s="18"/>
      <c r="K1815" s="19"/>
      <c r="L1815" s="20"/>
      <c r="M1815" s="21"/>
    </row>
    <row r="1816" spans="1:13" ht="24" customHeight="1" outlineLevel="2" x14ac:dyDescent="0.2">
      <c r="A1816" s="14"/>
      <c r="B1816" s="54">
        <v>7177</v>
      </c>
      <c r="C1816" s="54"/>
      <c r="D1816" s="22" t="s">
        <v>2201</v>
      </c>
      <c r="E1816" s="23" t="s">
        <v>35</v>
      </c>
      <c r="F1816" s="27">
        <v>21</v>
      </c>
      <c r="G1816" s="25">
        <f>F1816*0.98</f>
        <v>20.58</v>
      </c>
      <c r="H1816" s="25">
        <f>F1816*0.97</f>
        <v>20.37</v>
      </c>
      <c r="I1816" s="25">
        <f>F1816*0.96</f>
        <v>20.16</v>
      </c>
      <c r="J1816" s="25">
        <f>F1816*0.95</f>
        <v>19.95</v>
      </c>
      <c r="K1816" s="26" t="s">
        <v>629</v>
      </c>
      <c r="L1816" s="20"/>
      <c r="M1816" s="21">
        <f>L1816*F1816</f>
        <v>0</v>
      </c>
    </row>
    <row r="1817" spans="1:13" ht="24" customHeight="1" outlineLevel="2" x14ac:dyDescent="0.2">
      <c r="A1817" s="14"/>
      <c r="B1817" s="54">
        <v>7176</v>
      </c>
      <c r="C1817" s="54"/>
      <c r="D1817" s="22" t="s">
        <v>2202</v>
      </c>
      <c r="E1817" s="23" t="s">
        <v>31</v>
      </c>
      <c r="F1817" s="27">
        <v>21</v>
      </c>
      <c r="G1817" s="25">
        <f>F1817*0.98</f>
        <v>20.58</v>
      </c>
      <c r="H1817" s="25">
        <f>F1817*0.97</f>
        <v>20.37</v>
      </c>
      <c r="I1817" s="25">
        <f>F1817*0.96</f>
        <v>20.16</v>
      </c>
      <c r="J1817" s="25">
        <f>F1817*0.95</f>
        <v>19.95</v>
      </c>
      <c r="K1817" s="26" t="s">
        <v>629</v>
      </c>
      <c r="L1817" s="20"/>
      <c r="M1817" s="21">
        <f>L1817*F1817</f>
        <v>0</v>
      </c>
    </row>
    <row r="1818" spans="1:13" ht="24" customHeight="1" outlineLevel="2" x14ac:dyDescent="0.2">
      <c r="A1818" s="14"/>
      <c r="B1818" s="54">
        <v>7180</v>
      </c>
      <c r="C1818" s="54"/>
      <c r="D1818" s="22" t="s">
        <v>2203</v>
      </c>
      <c r="E1818" s="23" t="s">
        <v>31</v>
      </c>
      <c r="F1818" s="24">
        <v>30.5</v>
      </c>
      <c r="G1818" s="25">
        <f>F1818*0.98</f>
        <v>29.89</v>
      </c>
      <c r="H1818" s="25">
        <f>F1818*0.97</f>
        <v>29.585000000000001</v>
      </c>
      <c r="I1818" s="25">
        <f>F1818*0.96</f>
        <v>29.279999999999998</v>
      </c>
      <c r="J1818" s="25">
        <f>F1818*0.95</f>
        <v>28.974999999999998</v>
      </c>
      <c r="K1818" s="26" t="s">
        <v>629</v>
      </c>
      <c r="L1818" s="20"/>
      <c r="M1818" s="21">
        <f>L1818*F1818</f>
        <v>0</v>
      </c>
    </row>
    <row r="1819" spans="1:13" ht="24" customHeight="1" outlineLevel="2" x14ac:dyDescent="0.2">
      <c r="A1819" s="14"/>
      <c r="B1819" s="54">
        <v>7178</v>
      </c>
      <c r="C1819" s="54"/>
      <c r="D1819" s="22" t="s">
        <v>2204</v>
      </c>
      <c r="E1819" s="23" t="s">
        <v>31</v>
      </c>
      <c r="F1819" s="24">
        <v>30.5</v>
      </c>
      <c r="G1819" s="25">
        <f>F1819*0.98</f>
        <v>29.89</v>
      </c>
      <c r="H1819" s="25">
        <f>F1819*0.97</f>
        <v>29.585000000000001</v>
      </c>
      <c r="I1819" s="25">
        <f>F1819*0.96</f>
        <v>29.279999999999998</v>
      </c>
      <c r="J1819" s="25">
        <f>F1819*0.95</f>
        <v>28.974999999999998</v>
      </c>
      <c r="K1819" s="26" t="s">
        <v>629</v>
      </c>
      <c r="L1819" s="20"/>
      <c r="M1819" s="21">
        <f>L1819*F1819</f>
        <v>0</v>
      </c>
    </row>
    <row r="1820" spans="1:13" ht="24" customHeight="1" outlineLevel="2" x14ac:dyDescent="0.2">
      <c r="A1820" s="14"/>
      <c r="B1820" s="54">
        <v>6429</v>
      </c>
      <c r="C1820" s="54"/>
      <c r="D1820" s="22" t="s">
        <v>2205</v>
      </c>
      <c r="E1820" s="23" t="s">
        <v>31</v>
      </c>
      <c r="F1820" s="24">
        <v>46.5</v>
      </c>
      <c r="G1820" s="25">
        <f>F1820*0.98</f>
        <v>45.57</v>
      </c>
      <c r="H1820" s="25">
        <f>F1820*0.97</f>
        <v>45.104999999999997</v>
      </c>
      <c r="I1820" s="25">
        <f>F1820*0.96</f>
        <v>44.64</v>
      </c>
      <c r="J1820" s="25">
        <f>F1820*0.95</f>
        <v>44.174999999999997</v>
      </c>
      <c r="K1820" s="26" t="s">
        <v>629</v>
      </c>
      <c r="L1820" s="20"/>
      <c r="M1820" s="21">
        <f>L1820*F1820</f>
        <v>0</v>
      </c>
    </row>
    <row r="1821" spans="1:13" ht="24" customHeight="1" outlineLevel="2" x14ac:dyDescent="0.2">
      <c r="A1821" s="14"/>
      <c r="B1821" s="54">
        <v>6428</v>
      </c>
      <c r="C1821" s="54"/>
      <c r="D1821" s="22" t="s">
        <v>2206</v>
      </c>
      <c r="E1821" s="23" t="s">
        <v>31</v>
      </c>
      <c r="F1821" s="24">
        <v>46.5</v>
      </c>
      <c r="G1821" s="25">
        <f>F1821*0.98</f>
        <v>45.57</v>
      </c>
      <c r="H1821" s="25">
        <f>F1821*0.97</f>
        <v>45.104999999999997</v>
      </c>
      <c r="I1821" s="25">
        <f>F1821*0.96</f>
        <v>44.64</v>
      </c>
      <c r="J1821" s="25">
        <f>F1821*0.95</f>
        <v>44.174999999999997</v>
      </c>
      <c r="K1821" s="26" t="s">
        <v>629</v>
      </c>
      <c r="L1821" s="20"/>
      <c r="M1821" s="21">
        <f>L1821*F1821</f>
        <v>0</v>
      </c>
    </row>
    <row r="1822" spans="1:13" ht="24" customHeight="1" outlineLevel="2" x14ac:dyDescent="0.2">
      <c r="A1822" s="14"/>
      <c r="B1822" s="54">
        <v>6427</v>
      </c>
      <c r="C1822" s="54"/>
      <c r="D1822" s="22" t="s">
        <v>2207</v>
      </c>
      <c r="E1822" s="23" t="s">
        <v>31</v>
      </c>
      <c r="F1822" s="24">
        <v>46.5</v>
      </c>
      <c r="G1822" s="25">
        <f>F1822*0.98</f>
        <v>45.57</v>
      </c>
      <c r="H1822" s="25">
        <f>F1822*0.97</f>
        <v>45.104999999999997</v>
      </c>
      <c r="I1822" s="25">
        <f>F1822*0.96</f>
        <v>44.64</v>
      </c>
      <c r="J1822" s="25">
        <f>F1822*0.95</f>
        <v>44.174999999999997</v>
      </c>
      <c r="K1822" s="26" t="s">
        <v>629</v>
      </c>
      <c r="L1822" s="20"/>
      <c r="M1822" s="21">
        <f>L1822*F1822</f>
        <v>0</v>
      </c>
    </row>
    <row r="1823" spans="1:13" ht="24" customHeight="1" outlineLevel="2" x14ac:dyDescent="0.2">
      <c r="A1823" s="14"/>
      <c r="B1823" s="54">
        <v>6431</v>
      </c>
      <c r="C1823" s="54"/>
      <c r="D1823" s="22" t="s">
        <v>2208</v>
      </c>
      <c r="E1823" s="23" t="s">
        <v>31</v>
      </c>
      <c r="F1823" s="24">
        <v>80.5</v>
      </c>
      <c r="G1823" s="25">
        <f>F1823*0.98</f>
        <v>78.89</v>
      </c>
      <c r="H1823" s="25">
        <f>F1823*0.97</f>
        <v>78.084999999999994</v>
      </c>
      <c r="I1823" s="25">
        <f>F1823*0.96</f>
        <v>77.28</v>
      </c>
      <c r="J1823" s="25">
        <f>F1823*0.95</f>
        <v>76.474999999999994</v>
      </c>
      <c r="K1823" s="26" t="s">
        <v>629</v>
      </c>
      <c r="L1823" s="20"/>
      <c r="M1823" s="21">
        <f>L1823*F1823</f>
        <v>0</v>
      </c>
    </row>
    <row r="1824" spans="1:13" ht="24" customHeight="1" outlineLevel="2" x14ac:dyDescent="0.2">
      <c r="A1824" s="14"/>
      <c r="B1824" s="54">
        <v>6430</v>
      </c>
      <c r="C1824" s="54"/>
      <c r="D1824" s="22" t="s">
        <v>2209</v>
      </c>
      <c r="E1824" s="23" t="s">
        <v>31</v>
      </c>
      <c r="F1824" s="24">
        <v>80.5</v>
      </c>
      <c r="G1824" s="25">
        <f>F1824*0.98</f>
        <v>78.89</v>
      </c>
      <c r="H1824" s="25">
        <f>F1824*0.97</f>
        <v>78.084999999999994</v>
      </c>
      <c r="I1824" s="25">
        <f>F1824*0.96</f>
        <v>77.28</v>
      </c>
      <c r="J1824" s="25">
        <f>F1824*0.95</f>
        <v>76.474999999999994</v>
      </c>
      <c r="K1824" s="26" t="s">
        <v>629</v>
      </c>
      <c r="L1824" s="20"/>
      <c r="M1824" s="21">
        <f>L1824*F1824</f>
        <v>0</v>
      </c>
    </row>
    <row r="1825" spans="1:13" ht="24" customHeight="1" outlineLevel="2" x14ac:dyDescent="0.2">
      <c r="A1825" s="14"/>
      <c r="B1825" s="54">
        <v>7210</v>
      </c>
      <c r="C1825" s="54"/>
      <c r="D1825" s="22" t="s">
        <v>2210</v>
      </c>
      <c r="E1825" s="23" t="s">
        <v>31</v>
      </c>
      <c r="F1825" s="27">
        <v>7</v>
      </c>
      <c r="G1825" s="25">
        <f>F1825*0.98</f>
        <v>6.8599999999999994</v>
      </c>
      <c r="H1825" s="25">
        <f>F1825*0.97</f>
        <v>6.79</v>
      </c>
      <c r="I1825" s="25">
        <f>F1825*0.96</f>
        <v>6.72</v>
      </c>
      <c r="J1825" s="25">
        <f>F1825*0.95</f>
        <v>6.6499999999999995</v>
      </c>
      <c r="K1825" s="26" t="s">
        <v>629</v>
      </c>
      <c r="L1825" s="20"/>
      <c r="M1825" s="21">
        <f>L1825*F1825</f>
        <v>0</v>
      </c>
    </row>
    <row r="1826" spans="1:13" ht="24" customHeight="1" outlineLevel="2" x14ac:dyDescent="0.2">
      <c r="A1826" s="14"/>
      <c r="B1826" s="54">
        <v>6433</v>
      </c>
      <c r="C1826" s="54"/>
      <c r="D1826" s="22" t="s">
        <v>2211</v>
      </c>
      <c r="E1826" s="23" t="s">
        <v>31</v>
      </c>
      <c r="F1826" s="27">
        <v>100</v>
      </c>
      <c r="G1826" s="25">
        <f>F1826*0.98</f>
        <v>98</v>
      </c>
      <c r="H1826" s="25">
        <f>F1826*0.97</f>
        <v>97</v>
      </c>
      <c r="I1826" s="25">
        <f>F1826*0.96</f>
        <v>96</v>
      </c>
      <c r="J1826" s="25">
        <f>F1826*0.95</f>
        <v>95</v>
      </c>
      <c r="K1826" s="26" t="s">
        <v>629</v>
      </c>
      <c r="L1826" s="20"/>
      <c r="M1826" s="21">
        <f>L1826*F1826</f>
        <v>0</v>
      </c>
    </row>
    <row r="1827" spans="1:13" ht="24" customHeight="1" outlineLevel="2" x14ac:dyDescent="0.2">
      <c r="A1827" s="14"/>
      <c r="B1827" s="54">
        <v>6432</v>
      </c>
      <c r="C1827" s="54"/>
      <c r="D1827" s="22" t="s">
        <v>2212</v>
      </c>
      <c r="E1827" s="23" t="s">
        <v>31</v>
      </c>
      <c r="F1827" s="27">
        <v>100</v>
      </c>
      <c r="G1827" s="25">
        <f>F1827*0.98</f>
        <v>98</v>
      </c>
      <c r="H1827" s="25">
        <f>F1827*0.97</f>
        <v>97</v>
      </c>
      <c r="I1827" s="25">
        <f>F1827*0.96</f>
        <v>96</v>
      </c>
      <c r="J1827" s="25">
        <f>F1827*0.95</f>
        <v>95</v>
      </c>
      <c r="K1827" s="26" t="s">
        <v>629</v>
      </c>
      <c r="L1827" s="20"/>
      <c r="M1827" s="21">
        <f>L1827*F1827</f>
        <v>0</v>
      </c>
    </row>
    <row r="1828" spans="1:13" ht="24" customHeight="1" outlineLevel="2" x14ac:dyDescent="0.2">
      <c r="A1828" s="14"/>
      <c r="B1828" s="54">
        <v>6435</v>
      </c>
      <c r="C1828" s="54"/>
      <c r="D1828" s="22" t="s">
        <v>2213</v>
      </c>
      <c r="E1828" s="23" t="s">
        <v>31</v>
      </c>
      <c r="F1828" s="24">
        <v>115.5</v>
      </c>
      <c r="G1828" s="25">
        <f>F1828*0.98</f>
        <v>113.19</v>
      </c>
      <c r="H1828" s="25">
        <f>F1828*0.97</f>
        <v>112.035</v>
      </c>
      <c r="I1828" s="25">
        <f>F1828*0.96</f>
        <v>110.88</v>
      </c>
      <c r="J1828" s="25">
        <f>F1828*0.95</f>
        <v>109.72499999999999</v>
      </c>
      <c r="K1828" s="26" t="s">
        <v>629</v>
      </c>
      <c r="L1828" s="20"/>
      <c r="M1828" s="21">
        <f>L1828*F1828</f>
        <v>0</v>
      </c>
    </row>
    <row r="1829" spans="1:13" ht="24" customHeight="1" outlineLevel="2" x14ac:dyDescent="0.2">
      <c r="A1829" s="14"/>
      <c r="B1829" s="54">
        <v>6434</v>
      </c>
      <c r="C1829" s="54"/>
      <c r="D1829" s="22" t="s">
        <v>2214</v>
      </c>
      <c r="E1829" s="23" t="s">
        <v>31</v>
      </c>
      <c r="F1829" s="24">
        <v>115.5</v>
      </c>
      <c r="G1829" s="25">
        <f>F1829*0.98</f>
        <v>113.19</v>
      </c>
      <c r="H1829" s="25">
        <f>F1829*0.97</f>
        <v>112.035</v>
      </c>
      <c r="I1829" s="25">
        <f>F1829*0.96</f>
        <v>110.88</v>
      </c>
      <c r="J1829" s="25">
        <f>F1829*0.95</f>
        <v>109.72499999999999</v>
      </c>
      <c r="K1829" s="26" t="s">
        <v>629</v>
      </c>
      <c r="L1829" s="20"/>
      <c r="M1829" s="21">
        <f>L1829*F1829</f>
        <v>0</v>
      </c>
    </row>
    <row r="1830" spans="1:13" ht="24" customHeight="1" outlineLevel="2" x14ac:dyDescent="0.2">
      <c r="A1830" s="14"/>
      <c r="B1830" s="54">
        <v>7174</v>
      </c>
      <c r="C1830" s="54"/>
      <c r="D1830" s="22" t="s">
        <v>2215</v>
      </c>
      <c r="E1830" s="23" t="s">
        <v>35</v>
      </c>
      <c r="F1830" s="24">
        <v>16.5</v>
      </c>
      <c r="G1830" s="25">
        <f>F1830*0.98</f>
        <v>16.169999999999998</v>
      </c>
      <c r="H1830" s="25">
        <f>F1830*0.97</f>
        <v>16.004999999999999</v>
      </c>
      <c r="I1830" s="25">
        <f>F1830*0.96</f>
        <v>15.84</v>
      </c>
      <c r="J1830" s="25">
        <f>F1830*0.95</f>
        <v>15.674999999999999</v>
      </c>
      <c r="K1830" s="26" t="s">
        <v>629</v>
      </c>
      <c r="L1830" s="20"/>
      <c r="M1830" s="21">
        <f>L1830*F1830</f>
        <v>0</v>
      </c>
    </row>
    <row r="1831" spans="1:13" ht="12" customHeight="1" x14ac:dyDescent="0.2">
      <c r="A1831" s="14"/>
      <c r="B1831" s="16"/>
      <c r="C1831" s="15"/>
      <c r="D1831" s="17" t="s">
        <v>2216</v>
      </c>
      <c r="E1831" s="11"/>
      <c r="F1831" s="11"/>
      <c r="G1831" s="18"/>
      <c r="H1831" s="18"/>
      <c r="I1831" s="18"/>
      <c r="J1831" s="18"/>
      <c r="K1831" s="19"/>
      <c r="L1831" s="20"/>
      <c r="M1831" s="21"/>
    </row>
    <row r="1832" spans="1:13" ht="24" customHeight="1" outlineLevel="1" x14ac:dyDescent="0.2">
      <c r="A1832" s="14"/>
      <c r="B1832" s="54">
        <v>7692</v>
      </c>
      <c r="C1832" s="54"/>
      <c r="D1832" s="22" t="s">
        <v>2217</v>
      </c>
      <c r="E1832" s="23" t="s">
        <v>31</v>
      </c>
      <c r="F1832" s="27">
        <v>115</v>
      </c>
      <c r="G1832" s="25">
        <f>F1832*0.98</f>
        <v>112.7</v>
      </c>
      <c r="H1832" s="25">
        <f>F1832*0.97</f>
        <v>111.55</v>
      </c>
      <c r="I1832" s="25">
        <f>F1832*0.96</f>
        <v>110.39999999999999</v>
      </c>
      <c r="J1832" s="25">
        <f>F1832*0.95</f>
        <v>109.25</v>
      </c>
      <c r="K1832" s="26" t="s">
        <v>32</v>
      </c>
      <c r="L1832" s="20"/>
      <c r="M1832" s="21">
        <f>L1832*F1832</f>
        <v>0</v>
      </c>
    </row>
    <row r="1833" spans="1:13" ht="24" customHeight="1" outlineLevel="1" x14ac:dyDescent="0.2">
      <c r="A1833" s="14"/>
      <c r="B1833" s="54">
        <v>7693</v>
      </c>
      <c r="C1833" s="54"/>
      <c r="D1833" s="22" t="s">
        <v>2218</v>
      </c>
      <c r="E1833" s="23" t="s">
        <v>31</v>
      </c>
      <c r="F1833" s="27">
        <v>140</v>
      </c>
      <c r="G1833" s="25">
        <f>F1833*0.98</f>
        <v>137.19999999999999</v>
      </c>
      <c r="H1833" s="25">
        <f>F1833*0.97</f>
        <v>135.79999999999998</v>
      </c>
      <c r="I1833" s="25">
        <f>F1833*0.96</f>
        <v>134.4</v>
      </c>
      <c r="J1833" s="25">
        <f>F1833*0.95</f>
        <v>133</v>
      </c>
      <c r="K1833" s="26" t="s">
        <v>32</v>
      </c>
      <c r="L1833" s="20"/>
      <c r="M1833" s="21">
        <f>L1833*F1833</f>
        <v>0</v>
      </c>
    </row>
    <row r="1834" spans="1:13" ht="24" customHeight="1" outlineLevel="1" x14ac:dyDescent="0.2">
      <c r="A1834" s="14"/>
      <c r="B1834" s="54">
        <v>7694</v>
      </c>
      <c r="C1834" s="54"/>
      <c r="D1834" s="22" t="s">
        <v>2219</v>
      </c>
      <c r="E1834" s="23" t="s">
        <v>31</v>
      </c>
      <c r="F1834" s="27">
        <v>160</v>
      </c>
      <c r="G1834" s="25">
        <f>F1834*0.98</f>
        <v>156.80000000000001</v>
      </c>
      <c r="H1834" s="25">
        <f>F1834*0.97</f>
        <v>155.19999999999999</v>
      </c>
      <c r="I1834" s="25">
        <f>F1834*0.96</f>
        <v>153.6</v>
      </c>
      <c r="J1834" s="25">
        <f>F1834*0.95</f>
        <v>152</v>
      </c>
      <c r="K1834" s="26" t="s">
        <v>32</v>
      </c>
      <c r="L1834" s="20"/>
      <c r="M1834" s="21">
        <f>L1834*F1834</f>
        <v>0</v>
      </c>
    </row>
    <row r="1835" spans="1:13" ht="24" customHeight="1" outlineLevel="1" x14ac:dyDescent="0.2">
      <c r="A1835" s="14"/>
      <c r="B1835" s="54">
        <v>7695</v>
      </c>
      <c r="C1835" s="54"/>
      <c r="D1835" s="22" t="s">
        <v>2220</v>
      </c>
      <c r="E1835" s="23" t="s">
        <v>31</v>
      </c>
      <c r="F1835" s="24">
        <v>195.5</v>
      </c>
      <c r="G1835" s="25">
        <f>F1835*0.98</f>
        <v>191.59</v>
      </c>
      <c r="H1835" s="25">
        <f>F1835*0.97</f>
        <v>189.63499999999999</v>
      </c>
      <c r="I1835" s="25">
        <f>F1835*0.96</f>
        <v>187.68</v>
      </c>
      <c r="J1835" s="25">
        <f>F1835*0.95</f>
        <v>185.72499999999999</v>
      </c>
      <c r="K1835" s="26" t="s">
        <v>32</v>
      </c>
      <c r="L1835" s="20"/>
      <c r="M1835" s="21">
        <f>L1835*F1835</f>
        <v>0</v>
      </c>
    </row>
    <row r="1836" spans="1:13" ht="24" customHeight="1" outlineLevel="1" x14ac:dyDescent="0.2">
      <c r="A1836" s="14"/>
      <c r="B1836" s="54">
        <v>7696</v>
      </c>
      <c r="C1836" s="54"/>
      <c r="D1836" s="22" t="s">
        <v>2221</v>
      </c>
      <c r="E1836" s="23" t="s">
        <v>31</v>
      </c>
      <c r="F1836" s="27">
        <v>215</v>
      </c>
      <c r="G1836" s="25">
        <f>F1836*0.98</f>
        <v>210.7</v>
      </c>
      <c r="H1836" s="25">
        <f>F1836*0.97</f>
        <v>208.54999999999998</v>
      </c>
      <c r="I1836" s="25">
        <f>F1836*0.96</f>
        <v>206.4</v>
      </c>
      <c r="J1836" s="25">
        <f>F1836*0.95</f>
        <v>204.25</v>
      </c>
      <c r="K1836" s="26" t="s">
        <v>32</v>
      </c>
      <c r="L1836" s="20"/>
      <c r="M1836" s="21">
        <f>L1836*F1836</f>
        <v>0</v>
      </c>
    </row>
    <row r="1837" spans="1:13" ht="24" customHeight="1" outlineLevel="1" x14ac:dyDescent="0.2">
      <c r="A1837" s="14"/>
      <c r="B1837" s="54">
        <v>7697</v>
      </c>
      <c r="C1837" s="54"/>
      <c r="D1837" s="22" t="s">
        <v>2222</v>
      </c>
      <c r="E1837" s="23" t="s">
        <v>35</v>
      </c>
      <c r="F1837" s="27">
        <v>287</v>
      </c>
      <c r="G1837" s="25">
        <f>F1837*0.98</f>
        <v>281.26</v>
      </c>
      <c r="H1837" s="25">
        <f>F1837*0.97</f>
        <v>278.39</v>
      </c>
      <c r="I1837" s="25">
        <f>F1837*0.96</f>
        <v>275.52</v>
      </c>
      <c r="J1837" s="25">
        <f>F1837*0.95</f>
        <v>272.64999999999998</v>
      </c>
      <c r="K1837" s="26" t="s">
        <v>32</v>
      </c>
      <c r="L1837" s="20"/>
      <c r="M1837" s="21">
        <f>L1837*F1837</f>
        <v>0</v>
      </c>
    </row>
    <row r="1838" spans="1:13" ht="24" customHeight="1" outlineLevel="1" x14ac:dyDescent="0.2">
      <c r="A1838" s="14"/>
      <c r="B1838" s="54">
        <v>7256</v>
      </c>
      <c r="C1838" s="54"/>
      <c r="D1838" s="22" t="s">
        <v>2223</v>
      </c>
      <c r="E1838" s="23" t="s">
        <v>35</v>
      </c>
      <c r="F1838" s="24">
        <v>449.5</v>
      </c>
      <c r="G1838" s="25">
        <f>F1838*0.98</f>
        <v>440.51</v>
      </c>
      <c r="H1838" s="25">
        <f>F1838*0.97</f>
        <v>436.01499999999999</v>
      </c>
      <c r="I1838" s="25">
        <f>F1838*0.96</f>
        <v>431.52</v>
      </c>
      <c r="J1838" s="25">
        <f>F1838*0.95</f>
        <v>427.02499999999998</v>
      </c>
      <c r="K1838" s="26" t="s">
        <v>32</v>
      </c>
      <c r="L1838" s="20"/>
      <c r="M1838" s="21">
        <f>L1838*F1838</f>
        <v>0</v>
      </c>
    </row>
    <row r="1839" spans="1:13" ht="24" customHeight="1" outlineLevel="1" x14ac:dyDescent="0.2">
      <c r="A1839" s="14"/>
      <c r="B1839" s="54">
        <v>7258</v>
      </c>
      <c r="C1839" s="54"/>
      <c r="D1839" s="22" t="s">
        <v>2224</v>
      </c>
      <c r="E1839" s="23" t="s">
        <v>35</v>
      </c>
      <c r="F1839" s="27">
        <v>585</v>
      </c>
      <c r="G1839" s="25">
        <f>F1839*0.98</f>
        <v>573.29999999999995</v>
      </c>
      <c r="H1839" s="25">
        <f>F1839*0.97</f>
        <v>567.44999999999993</v>
      </c>
      <c r="I1839" s="25">
        <f>F1839*0.96</f>
        <v>561.6</v>
      </c>
      <c r="J1839" s="25">
        <f>F1839*0.95</f>
        <v>555.75</v>
      </c>
      <c r="K1839" s="26" t="s">
        <v>32</v>
      </c>
      <c r="L1839" s="20"/>
      <c r="M1839" s="21">
        <f>L1839*F1839</f>
        <v>0</v>
      </c>
    </row>
    <row r="1840" spans="1:13" ht="24" customHeight="1" outlineLevel="1" x14ac:dyDescent="0.2">
      <c r="A1840" s="14"/>
      <c r="B1840" s="54">
        <v>7259</v>
      </c>
      <c r="C1840" s="54"/>
      <c r="D1840" s="22" t="s">
        <v>2225</v>
      </c>
      <c r="E1840" s="23" t="s">
        <v>35</v>
      </c>
      <c r="F1840" s="27">
        <v>585</v>
      </c>
      <c r="G1840" s="25">
        <f>F1840*0.98</f>
        <v>573.29999999999995</v>
      </c>
      <c r="H1840" s="25">
        <f>F1840*0.97</f>
        <v>567.44999999999993</v>
      </c>
      <c r="I1840" s="25">
        <f>F1840*0.96</f>
        <v>561.6</v>
      </c>
      <c r="J1840" s="25">
        <f>F1840*0.95</f>
        <v>555.75</v>
      </c>
      <c r="K1840" s="26" t="s">
        <v>32</v>
      </c>
      <c r="L1840" s="20"/>
      <c r="M1840" s="21">
        <f>L1840*F1840</f>
        <v>0</v>
      </c>
    </row>
    <row r="1841" spans="1:13" ht="24" customHeight="1" outlineLevel="1" x14ac:dyDescent="0.2">
      <c r="A1841" s="14"/>
      <c r="B1841" s="54">
        <v>2377</v>
      </c>
      <c r="C1841" s="54"/>
      <c r="D1841" s="22" t="s">
        <v>2226</v>
      </c>
      <c r="E1841" s="23" t="s">
        <v>35</v>
      </c>
      <c r="F1841" s="24">
        <v>200.5</v>
      </c>
      <c r="G1841" s="25">
        <f>F1841*0.98</f>
        <v>196.49</v>
      </c>
      <c r="H1841" s="25">
        <f>F1841*0.97</f>
        <v>194.48499999999999</v>
      </c>
      <c r="I1841" s="25">
        <f>F1841*0.96</f>
        <v>192.48</v>
      </c>
      <c r="J1841" s="25">
        <f>F1841*0.95</f>
        <v>190.47499999999999</v>
      </c>
      <c r="K1841" s="26" t="s">
        <v>32</v>
      </c>
      <c r="L1841" s="20"/>
      <c r="M1841" s="21">
        <f>L1841*F1841</f>
        <v>0</v>
      </c>
    </row>
    <row r="1842" spans="1:13" ht="24" customHeight="1" outlineLevel="1" x14ac:dyDescent="0.2">
      <c r="A1842" s="14"/>
      <c r="B1842" s="54">
        <v>2379</v>
      </c>
      <c r="C1842" s="54"/>
      <c r="D1842" s="22" t="s">
        <v>2227</v>
      </c>
      <c r="E1842" s="23" t="s">
        <v>35</v>
      </c>
      <c r="F1842" s="24">
        <v>200.5</v>
      </c>
      <c r="G1842" s="25">
        <f>F1842*0.98</f>
        <v>196.49</v>
      </c>
      <c r="H1842" s="25">
        <f>F1842*0.97</f>
        <v>194.48499999999999</v>
      </c>
      <c r="I1842" s="25">
        <f>F1842*0.96</f>
        <v>192.48</v>
      </c>
      <c r="J1842" s="25">
        <f>F1842*0.95</f>
        <v>190.47499999999999</v>
      </c>
      <c r="K1842" s="26" t="s">
        <v>32</v>
      </c>
      <c r="L1842" s="20"/>
      <c r="M1842" s="21">
        <f>L1842*F1842</f>
        <v>0</v>
      </c>
    </row>
    <row r="1843" spans="1:13" ht="24" customHeight="1" outlineLevel="1" x14ac:dyDescent="0.2">
      <c r="A1843" s="14"/>
      <c r="B1843" s="54">
        <v>2380</v>
      </c>
      <c r="C1843" s="54"/>
      <c r="D1843" s="22" t="s">
        <v>2228</v>
      </c>
      <c r="E1843" s="23" t="s">
        <v>35</v>
      </c>
      <c r="F1843" s="24">
        <v>200.5</v>
      </c>
      <c r="G1843" s="25">
        <f>F1843*0.98</f>
        <v>196.49</v>
      </c>
      <c r="H1843" s="25">
        <f>F1843*0.97</f>
        <v>194.48499999999999</v>
      </c>
      <c r="I1843" s="25">
        <f>F1843*0.96</f>
        <v>192.48</v>
      </c>
      <c r="J1843" s="25">
        <f>F1843*0.95</f>
        <v>190.47499999999999</v>
      </c>
      <c r="K1843" s="26" t="s">
        <v>32</v>
      </c>
      <c r="L1843" s="20"/>
      <c r="M1843" s="21">
        <f>L1843*F1843</f>
        <v>0</v>
      </c>
    </row>
    <row r="1844" spans="1:13" ht="12" customHeight="1" x14ac:dyDescent="0.2">
      <c r="A1844" s="14"/>
      <c r="B1844" s="16"/>
      <c r="C1844" s="15"/>
      <c r="D1844" s="17" t="s">
        <v>2229</v>
      </c>
      <c r="E1844" s="11"/>
      <c r="F1844" s="11"/>
      <c r="G1844" s="18"/>
      <c r="H1844" s="18"/>
      <c r="I1844" s="18"/>
      <c r="J1844" s="18"/>
      <c r="K1844" s="19"/>
      <c r="L1844" s="20"/>
      <c r="M1844" s="21"/>
    </row>
    <row r="1845" spans="1:13" ht="12" customHeight="1" outlineLevel="1" x14ac:dyDescent="0.2">
      <c r="A1845" s="14"/>
      <c r="B1845" s="16"/>
      <c r="C1845" s="15"/>
      <c r="D1845" s="17" t="s">
        <v>2230</v>
      </c>
      <c r="E1845" s="11"/>
      <c r="F1845" s="11"/>
      <c r="G1845" s="18"/>
      <c r="H1845" s="18"/>
      <c r="I1845" s="18"/>
      <c r="J1845" s="18"/>
      <c r="K1845" s="19"/>
      <c r="L1845" s="20"/>
      <c r="M1845" s="21"/>
    </row>
    <row r="1846" spans="1:13" ht="24" customHeight="1" outlineLevel="2" x14ac:dyDescent="0.2">
      <c r="A1846" s="14"/>
      <c r="B1846" s="54">
        <v>3720</v>
      </c>
      <c r="C1846" s="54"/>
      <c r="D1846" s="22" t="s">
        <v>2231</v>
      </c>
      <c r="E1846" s="23" t="s">
        <v>35</v>
      </c>
      <c r="F1846" s="24">
        <v>49.5</v>
      </c>
      <c r="G1846" s="25">
        <f>F1846*0.98</f>
        <v>48.51</v>
      </c>
      <c r="H1846" s="25">
        <f>F1846*0.97</f>
        <v>48.015000000000001</v>
      </c>
      <c r="I1846" s="25">
        <f>F1846*0.96</f>
        <v>47.519999999999996</v>
      </c>
      <c r="J1846" s="25">
        <f>F1846*0.95</f>
        <v>47.024999999999999</v>
      </c>
      <c r="K1846" s="26" t="s">
        <v>32</v>
      </c>
      <c r="L1846" s="20"/>
      <c r="M1846" s="21">
        <f>L1846*F1846</f>
        <v>0</v>
      </c>
    </row>
    <row r="1847" spans="1:13" ht="12" customHeight="1" outlineLevel="1" x14ac:dyDescent="0.2">
      <c r="A1847" s="14"/>
      <c r="B1847" s="16"/>
      <c r="C1847" s="15"/>
      <c r="D1847" s="17" t="s">
        <v>2232</v>
      </c>
      <c r="E1847" s="11"/>
      <c r="F1847" s="11"/>
      <c r="G1847" s="18"/>
      <c r="H1847" s="18"/>
      <c r="I1847" s="18"/>
      <c r="J1847" s="18"/>
      <c r="K1847" s="19"/>
      <c r="L1847" s="20"/>
      <c r="M1847" s="21"/>
    </row>
    <row r="1848" spans="1:13" ht="24" customHeight="1" outlineLevel="2" x14ac:dyDescent="0.2">
      <c r="A1848" s="14"/>
      <c r="B1848" s="55" t="s">
        <v>2233</v>
      </c>
      <c r="C1848" s="55"/>
      <c r="D1848" s="22" t="s">
        <v>2234</v>
      </c>
      <c r="E1848" s="23" t="s">
        <v>31</v>
      </c>
      <c r="F1848" s="27">
        <v>51</v>
      </c>
      <c r="G1848" s="25">
        <f>F1848*0.98</f>
        <v>49.98</v>
      </c>
      <c r="H1848" s="25">
        <f>F1848*0.97</f>
        <v>49.47</v>
      </c>
      <c r="I1848" s="25">
        <f>F1848*0.96</f>
        <v>48.96</v>
      </c>
      <c r="J1848" s="25">
        <f>F1848*0.95</f>
        <v>48.449999999999996</v>
      </c>
      <c r="K1848" s="26" t="s">
        <v>32</v>
      </c>
      <c r="L1848" s="20"/>
      <c r="M1848" s="21">
        <f>L1848*F1848</f>
        <v>0</v>
      </c>
    </row>
    <row r="1849" spans="1:13" ht="12" customHeight="1" outlineLevel="1" x14ac:dyDescent="0.2">
      <c r="A1849" s="14"/>
      <c r="B1849" s="16"/>
      <c r="C1849" s="15"/>
      <c r="D1849" s="17" t="s">
        <v>2235</v>
      </c>
      <c r="E1849" s="11"/>
      <c r="F1849" s="11"/>
      <c r="G1849" s="18"/>
      <c r="H1849" s="18"/>
      <c r="I1849" s="18"/>
      <c r="J1849" s="18"/>
      <c r="K1849" s="19"/>
      <c r="L1849" s="20"/>
      <c r="M1849" s="21"/>
    </row>
    <row r="1850" spans="1:13" ht="24" customHeight="1" outlineLevel="2" x14ac:dyDescent="0.2">
      <c r="A1850" s="14"/>
      <c r="B1850" s="54">
        <v>3331</v>
      </c>
      <c r="C1850" s="54"/>
      <c r="D1850" s="22" t="s">
        <v>2236</v>
      </c>
      <c r="E1850" s="23" t="s">
        <v>35</v>
      </c>
      <c r="F1850" s="27">
        <v>400</v>
      </c>
      <c r="G1850" s="25">
        <f>F1850*0.98</f>
        <v>392</v>
      </c>
      <c r="H1850" s="25">
        <f>F1850*0.97</f>
        <v>388</v>
      </c>
      <c r="I1850" s="25">
        <f>F1850*0.96</f>
        <v>384</v>
      </c>
      <c r="J1850" s="25">
        <f>F1850*0.95</f>
        <v>380</v>
      </c>
      <c r="K1850" s="26" t="s">
        <v>32</v>
      </c>
      <c r="L1850" s="20"/>
      <c r="M1850" s="21">
        <f>L1850*F1850</f>
        <v>0</v>
      </c>
    </row>
    <row r="1851" spans="1:13" ht="12" customHeight="1" x14ac:dyDescent="0.2">
      <c r="A1851" s="14"/>
      <c r="B1851" s="16"/>
      <c r="C1851" s="15"/>
      <c r="D1851" s="17" t="s">
        <v>2237</v>
      </c>
      <c r="E1851" s="11"/>
      <c r="F1851" s="11"/>
      <c r="G1851" s="18"/>
      <c r="H1851" s="18"/>
      <c r="I1851" s="18"/>
      <c r="J1851" s="18"/>
      <c r="K1851" s="19"/>
      <c r="L1851" s="20"/>
      <c r="M1851" s="21"/>
    </row>
    <row r="1852" spans="1:13" ht="12" customHeight="1" outlineLevel="1" x14ac:dyDescent="0.2">
      <c r="A1852" s="14"/>
      <c r="B1852" s="16"/>
      <c r="C1852" s="15"/>
      <c r="D1852" s="17" t="s">
        <v>2238</v>
      </c>
      <c r="E1852" s="11"/>
      <c r="F1852" s="11"/>
      <c r="G1852" s="18"/>
      <c r="H1852" s="18"/>
      <c r="I1852" s="18"/>
      <c r="J1852" s="18"/>
      <c r="K1852" s="19"/>
      <c r="L1852" s="20"/>
      <c r="M1852" s="21"/>
    </row>
    <row r="1853" spans="1:13" ht="36" customHeight="1" outlineLevel="2" x14ac:dyDescent="0.2">
      <c r="A1853" s="14"/>
      <c r="B1853" s="54">
        <v>4265</v>
      </c>
      <c r="C1853" s="54"/>
      <c r="D1853" s="22" t="s">
        <v>2239</v>
      </c>
      <c r="E1853" s="23" t="s">
        <v>35</v>
      </c>
      <c r="F1853" s="29">
        <v>921.35</v>
      </c>
      <c r="G1853" s="25">
        <f>F1853*0.98</f>
        <v>902.923</v>
      </c>
      <c r="H1853" s="25">
        <f>F1853*0.97</f>
        <v>893.70950000000005</v>
      </c>
      <c r="I1853" s="25">
        <f>F1853*0.96</f>
        <v>884.49599999999998</v>
      </c>
      <c r="J1853" s="25">
        <f>F1853*0.95</f>
        <v>875.28250000000003</v>
      </c>
      <c r="K1853" s="26" t="s">
        <v>32</v>
      </c>
      <c r="L1853" s="20"/>
      <c r="M1853" s="21">
        <f>L1853*F1853</f>
        <v>0</v>
      </c>
    </row>
    <row r="1854" spans="1:13" ht="12" customHeight="1" outlineLevel="1" x14ac:dyDescent="0.2">
      <c r="A1854" s="14"/>
      <c r="B1854" s="16"/>
      <c r="C1854" s="15"/>
      <c r="D1854" s="17" t="s">
        <v>405</v>
      </c>
      <c r="E1854" s="11"/>
      <c r="F1854" s="11"/>
      <c r="G1854" s="18"/>
      <c r="H1854" s="18"/>
      <c r="I1854" s="18"/>
      <c r="J1854" s="18"/>
      <c r="K1854" s="19"/>
      <c r="L1854" s="20"/>
      <c r="M1854" s="21"/>
    </row>
    <row r="1855" spans="1:13" ht="24" customHeight="1" outlineLevel="2" x14ac:dyDescent="0.2">
      <c r="A1855" s="14"/>
      <c r="B1855" s="54">
        <v>6385</v>
      </c>
      <c r="C1855" s="54"/>
      <c r="D1855" s="22" t="s">
        <v>2240</v>
      </c>
      <c r="E1855" s="23" t="s">
        <v>35</v>
      </c>
      <c r="F1855" s="24">
        <v>85.5</v>
      </c>
      <c r="G1855" s="25">
        <f>F1855*0.98</f>
        <v>83.789999999999992</v>
      </c>
      <c r="H1855" s="25">
        <f>F1855*0.97</f>
        <v>82.935000000000002</v>
      </c>
      <c r="I1855" s="25">
        <f>F1855*0.96</f>
        <v>82.08</v>
      </c>
      <c r="J1855" s="25">
        <f>F1855*0.95</f>
        <v>81.224999999999994</v>
      </c>
      <c r="K1855" s="26" t="s">
        <v>32</v>
      </c>
      <c r="L1855" s="20"/>
      <c r="M1855" s="21">
        <f>L1855*F1855</f>
        <v>0</v>
      </c>
    </row>
    <row r="1856" spans="1:13" ht="24" customHeight="1" outlineLevel="2" x14ac:dyDescent="0.2">
      <c r="A1856" s="14"/>
      <c r="B1856" s="55" t="s">
        <v>2241</v>
      </c>
      <c r="C1856" s="55"/>
      <c r="D1856" s="22" t="s">
        <v>2242</v>
      </c>
      <c r="E1856" s="23" t="s">
        <v>35</v>
      </c>
      <c r="F1856" s="27">
        <v>302</v>
      </c>
      <c r="G1856" s="25">
        <f>F1856*0.98</f>
        <v>295.95999999999998</v>
      </c>
      <c r="H1856" s="25">
        <f>F1856*0.97</f>
        <v>292.94</v>
      </c>
      <c r="I1856" s="25">
        <f>F1856*0.96</f>
        <v>289.92</v>
      </c>
      <c r="J1856" s="25">
        <f>F1856*0.95</f>
        <v>286.89999999999998</v>
      </c>
      <c r="K1856" s="26" t="s">
        <v>32</v>
      </c>
      <c r="L1856" s="20"/>
      <c r="M1856" s="21">
        <f>L1856*F1856</f>
        <v>0</v>
      </c>
    </row>
    <row r="1857" spans="1:13" ht="12" customHeight="1" outlineLevel="1" x14ac:dyDescent="0.2">
      <c r="A1857" s="14"/>
      <c r="B1857" s="16"/>
      <c r="C1857" s="15"/>
      <c r="D1857" s="17" t="s">
        <v>2243</v>
      </c>
      <c r="E1857" s="11"/>
      <c r="F1857" s="11"/>
      <c r="G1857" s="18"/>
      <c r="H1857" s="18"/>
      <c r="I1857" s="18"/>
      <c r="J1857" s="18"/>
      <c r="K1857" s="19"/>
      <c r="L1857" s="20"/>
      <c r="M1857" s="21"/>
    </row>
    <row r="1858" spans="1:13" ht="36" customHeight="1" outlineLevel="2" x14ac:dyDescent="0.2">
      <c r="A1858" s="14"/>
      <c r="B1858" s="54">
        <v>1108</v>
      </c>
      <c r="C1858" s="54"/>
      <c r="D1858" s="22" t="s">
        <v>2244</v>
      </c>
      <c r="E1858" s="23" t="s">
        <v>35</v>
      </c>
      <c r="F1858" s="24">
        <v>582.5</v>
      </c>
      <c r="G1858" s="25">
        <f>F1858*0.98</f>
        <v>570.85</v>
      </c>
      <c r="H1858" s="25">
        <f>F1858*0.97</f>
        <v>565.02499999999998</v>
      </c>
      <c r="I1858" s="25">
        <f>F1858*0.96</f>
        <v>559.19999999999993</v>
      </c>
      <c r="J1858" s="25">
        <f>F1858*0.95</f>
        <v>553.375</v>
      </c>
      <c r="K1858" s="26" t="s">
        <v>32</v>
      </c>
      <c r="L1858" s="20"/>
      <c r="M1858" s="21">
        <f>L1858*F1858</f>
        <v>0</v>
      </c>
    </row>
    <row r="1859" spans="1:13" ht="36" customHeight="1" outlineLevel="2" x14ac:dyDescent="0.2">
      <c r="A1859" s="14"/>
      <c r="B1859" s="54">
        <v>4139</v>
      </c>
      <c r="C1859" s="54"/>
      <c r="D1859" s="22" t="s">
        <v>2245</v>
      </c>
      <c r="E1859" s="23" t="s">
        <v>35</v>
      </c>
      <c r="F1859" s="27">
        <v>555</v>
      </c>
      <c r="G1859" s="25">
        <f>F1859*0.98</f>
        <v>543.9</v>
      </c>
      <c r="H1859" s="25">
        <f>F1859*0.97</f>
        <v>538.35</v>
      </c>
      <c r="I1859" s="25">
        <f>F1859*0.96</f>
        <v>532.79999999999995</v>
      </c>
      <c r="J1859" s="25">
        <f>F1859*0.95</f>
        <v>527.25</v>
      </c>
      <c r="K1859" s="26" t="s">
        <v>32</v>
      </c>
      <c r="L1859" s="20"/>
      <c r="M1859" s="21">
        <f>L1859*F1859</f>
        <v>0</v>
      </c>
    </row>
    <row r="1860" spans="1:13" ht="36" customHeight="1" outlineLevel="2" x14ac:dyDescent="0.2">
      <c r="A1860" s="14"/>
      <c r="B1860" s="54">
        <v>6244</v>
      </c>
      <c r="C1860" s="54"/>
      <c r="D1860" s="22" t="s">
        <v>2246</v>
      </c>
      <c r="E1860" s="23" t="s">
        <v>35</v>
      </c>
      <c r="F1860" s="24">
        <v>784.5</v>
      </c>
      <c r="G1860" s="25">
        <f>F1860*0.98</f>
        <v>768.81</v>
      </c>
      <c r="H1860" s="25">
        <f>F1860*0.97</f>
        <v>760.96500000000003</v>
      </c>
      <c r="I1860" s="25">
        <f>F1860*0.96</f>
        <v>753.12</v>
      </c>
      <c r="J1860" s="25">
        <f>F1860*0.95</f>
        <v>745.27499999999998</v>
      </c>
      <c r="K1860" s="26" t="s">
        <v>32</v>
      </c>
      <c r="L1860" s="20"/>
      <c r="M1860" s="21">
        <f>L1860*F1860</f>
        <v>0</v>
      </c>
    </row>
    <row r="1861" spans="1:13" ht="24" customHeight="1" outlineLevel="2" x14ac:dyDescent="0.2">
      <c r="A1861" s="14"/>
      <c r="B1861" s="54">
        <v>6060</v>
      </c>
      <c r="C1861" s="54"/>
      <c r="D1861" s="22" t="s">
        <v>2247</v>
      </c>
      <c r="E1861" s="23" t="s">
        <v>35</v>
      </c>
      <c r="F1861" s="24">
        <v>922.5</v>
      </c>
      <c r="G1861" s="25">
        <f>F1861*0.98</f>
        <v>904.05</v>
      </c>
      <c r="H1861" s="25">
        <f>F1861*0.97</f>
        <v>894.82499999999993</v>
      </c>
      <c r="I1861" s="25">
        <f>F1861*0.96</f>
        <v>885.6</v>
      </c>
      <c r="J1861" s="25">
        <f>F1861*0.95</f>
        <v>876.375</v>
      </c>
      <c r="K1861" s="26" t="s">
        <v>32</v>
      </c>
      <c r="L1861" s="20"/>
      <c r="M1861" s="21">
        <f>L1861*F1861</f>
        <v>0</v>
      </c>
    </row>
    <row r="1862" spans="1:13" ht="36" customHeight="1" outlineLevel="2" x14ac:dyDescent="0.2">
      <c r="A1862" s="14"/>
      <c r="B1862" s="54">
        <v>1635</v>
      </c>
      <c r="C1862" s="54"/>
      <c r="D1862" s="22" t="s">
        <v>2248</v>
      </c>
      <c r="E1862" s="23" t="s">
        <v>35</v>
      </c>
      <c r="F1862" s="29">
        <v>673.92</v>
      </c>
      <c r="G1862" s="25">
        <f>F1862*0.98</f>
        <v>660.44159999999999</v>
      </c>
      <c r="H1862" s="25">
        <f>F1862*0.97</f>
        <v>653.7023999999999</v>
      </c>
      <c r="I1862" s="25">
        <f>F1862*0.96</f>
        <v>646.96319999999992</v>
      </c>
      <c r="J1862" s="25">
        <f>F1862*0.95</f>
        <v>640.22399999999993</v>
      </c>
      <c r="K1862" s="26" t="s">
        <v>32</v>
      </c>
      <c r="L1862" s="20"/>
      <c r="M1862" s="21">
        <f>L1862*F1862</f>
        <v>0</v>
      </c>
    </row>
    <row r="1863" spans="1:13" ht="36" customHeight="1" outlineLevel="2" x14ac:dyDescent="0.2">
      <c r="A1863" s="14"/>
      <c r="B1863" s="54">
        <v>2327</v>
      </c>
      <c r="C1863" s="54"/>
      <c r="D1863" s="22" t="s">
        <v>2249</v>
      </c>
      <c r="E1863" s="23" t="s">
        <v>31</v>
      </c>
      <c r="F1863" s="27">
        <v>513</v>
      </c>
      <c r="G1863" s="25">
        <f>F1863*0.98</f>
        <v>502.74</v>
      </c>
      <c r="H1863" s="25">
        <f>F1863*0.97</f>
        <v>497.61</v>
      </c>
      <c r="I1863" s="25">
        <f>F1863*0.96</f>
        <v>492.47999999999996</v>
      </c>
      <c r="J1863" s="25">
        <f>F1863*0.95</f>
        <v>487.34999999999997</v>
      </c>
      <c r="K1863" s="26" t="s">
        <v>32</v>
      </c>
      <c r="L1863" s="20"/>
      <c r="M1863" s="21">
        <f>L1863*F1863</f>
        <v>0</v>
      </c>
    </row>
    <row r="1864" spans="1:13" ht="36" customHeight="1" outlineLevel="2" x14ac:dyDescent="0.2">
      <c r="A1864" s="14"/>
      <c r="B1864" s="54">
        <v>1721</v>
      </c>
      <c r="C1864" s="54"/>
      <c r="D1864" s="22" t="s">
        <v>2250</v>
      </c>
      <c r="E1864" s="23" t="s">
        <v>35</v>
      </c>
      <c r="F1864" s="27">
        <v>580</v>
      </c>
      <c r="G1864" s="25">
        <f>F1864*0.98</f>
        <v>568.4</v>
      </c>
      <c r="H1864" s="25">
        <f>F1864*0.97</f>
        <v>562.6</v>
      </c>
      <c r="I1864" s="25">
        <f>F1864*0.96</f>
        <v>556.79999999999995</v>
      </c>
      <c r="J1864" s="25">
        <f>F1864*0.95</f>
        <v>551</v>
      </c>
      <c r="K1864" s="26" t="s">
        <v>32</v>
      </c>
      <c r="L1864" s="20"/>
      <c r="M1864" s="21">
        <f>L1864*F1864</f>
        <v>0</v>
      </c>
    </row>
    <row r="1865" spans="1:13" ht="36" customHeight="1" outlineLevel="2" x14ac:dyDescent="0.2">
      <c r="A1865" s="14"/>
      <c r="B1865" s="54">
        <v>6668</v>
      </c>
      <c r="C1865" s="54"/>
      <c r="D1865" s="22" t="s">
        <v>2251</v>
      </c>
      <c r="E1865" s="23" t="s">
        <v>35</v>
      </c>
      <c r="F1865" s="31">
        <v>1040.3499999999999</v>
      </c>
      <c r="G1865" s="25">
        <f>F1865*0.98</f>
        <v>1019.5429999999999</v>
      </c>
      <c r="H1865" s="25">
        <f>F1865*0.97</f>
        <v>1009.1394999999999</v>
      </c>
      <c r="I1865" s="25">
        <f>F1865*0.96</f>
        <v>998.73599999999988</v>
      </c>
      <c r="J1865" s="25">
        <f>F1865*0.95</f>
        <v>988.33249999999987</v>
      </c>
      <c r="K1865" s="26" t="s">
        <v>32</v>
      </c>
      <c r="L1865" s="20"/>
      <c r="M1865" s="21">
        <f>L1865*F1865</f>
        <v>0</v>
      </c>
    </row>
    <row r="1866" spans="1:13" ht="24" customHeight="1" outlineLevel="2" x14ac:dyDescent="0.2">
      <c r="A1866" s="14"/>
      <c r="B1866" s="54">
        <v>1110</v>
      </c>
      <c r="C1866" s="54"/>
      <c r="D1866" s="22" t="s">
        <v>2252</v>
      </c>
      <c r="E1866" s="23" t="s">
        <v>35</v>
      </c>
      <c r="F1866" s="27">
        <v>656</v>
      </c>
      <c r="G1866" s="25">
        <f>F1866*0.98</f>
        <v>642.88</v>
      </c>
      <c r="H1866" s="25">
        <f>F1866*0.97</f>
        <v>636.31999999999994</v>
      </c>
      <c r="I1866" s="25">
        <f>F1866*0.96</f>
        <v>629.76</v>
      </c>
      <c r="J1866" s="25">
        <f>F1866*0.95</f>
        <v>623.19999999999993</v>
      </c>
      <c r="K1866" s="26" t="s">
        <v>32</v>
      </c>
      <c r="L1866" s="20"/>
      <c r="M1866" s="21">
        <f>L1866*F1866</f>
        <v>0</v>
      </c>
    </row>
    <row r="1867" spans="1:13" ht="24" customHeight="1" outlineLevel="2" x14ac:dyDescent="0.2">
      <c r="A1867" s="14"/>
      <c r="B1867" s="54">
        <v>7043</v>
      </c>
      <c r="C1867" s="54"/>
      <c r="D1867" s="22" t="s">
        <v>2253</v>
      </c>
      <c r="E1867" s="23" t="s">
        <v>35</v>
      </c>
      <c r="F1867" s="27">
        <v>401</v>
      </c>
      <c r="G1867" s="25">
        <f>F1867*0.98</f>
        <v>392.98</v>
      </c>
      <c r="H1867" s="25">
        <f>F1867*0.97</f>
        <v>388.96999999999997</v>
      </c>
      <c r="I1867" s="25">
        <f>F1867*0.96</f>
        <v>384.96</v>
      </c>
      <c r="J1867" s="25">
        <f>F1867*0.95</f>
        <v>380.95</v>
      </c>
      <c r="K1867" s="26" t="s">
        <v>32</v>
      </c>
      <c r="L1867" s="20"/>
      <c r="M1867" s="21">
        <f>L1867*F1867</f>
        <v>0</v>
      </c>
    </row>
    <row r="1868" spans="1:13" ht="24" customHeight="1" outlineLevel="2" x14ac:dyDescent="0.2">
      <c r="A1868" s="14"/>
      <c r="B1868" s="54">
        <v>7044</v>
      </c>
      <c r="C1868" s="54"/>
      <c r="D1868" s="22" t="s">
        <v>2254</v>
      </c>
      <c r="E1868" s="23" t="s">
        <v>35</v>
      </c>
      <c r="F1868" s="27">
        <v>401</v>
      </c>
      <c r="G1868" s="25">
        <f>F1868*0.98</f>
        <v>392.98</v>
      </c>
      <c r="H1868" s="25">
        <f>F1868*0.97</f>
        <v>388.96999999999997</v>
      </c>
      <c r="I1868" s="25">
        <f>F1868*0.96</f>
        <v>384.96</v>
      </c>
      <c r="J1868" s="25">
        <f>F1868*0.95</f>
        <v>380.95</v>
      </c>
      <c r="K1868" s="26" t="s">
        <v>32</v>
      </c>
      <c r="L1868" s="20"/>
      <c r="M1868" s="21">
        <f>L1868*F1868</f>
        <v>0</v>
      </c>
    </row>
    <row r="1869" spans="1:13" ht="24" customHeight="1" outlineLevel="2" x14ac:dyDescent="0.2">
      <c r="A1869" s="14"/>
      <c r="B1869" s="54">
        <v>6670</v>
      </c>
      <c r="C1869" s="54"/>
      <c r="D1869" s="22" t="s">
        <v>2255</v>
      </c>
      <c r="E1869" s="23" t="s">
        <v>31</v>
      </c>
      <c r="F1869" s="29">
        <v>491.31</v>
      </c>
      <c r="G1869" s="25">
        <f>F1869*0.98</f>
        <v>481.48379999999997</v>
      </c>
      <c r="H1869" s="25">
        <f>F1869*0.97</f>
        <v>476.57069999999999</v>
      </c>
      <c r="I1869" s="25">
        <f>F1869*0.96</f>
        <v>471.6576</v>
      </c>
      <c r="J1869" s="25">
        <f>F1869*0.95</f>
        <v>466.74449999999996</v>
      </c>
      <c r="K1869" s="26" t="s">
        <v>32</v>
      </c>
      <c r="L1869" s="20"/>
      <c r="M1869" s="21">
        <f>L1869*F1869</f>
        <v>0</v>
      </c>
    </row>
    <row r="1870" spans="1:13" ht="12" customHeight="1" x14ac:dyDescent="0.2">
      <c r="A1870" s="14"/>
      <c r="B1870" s="16"/>
      <c r="C1870" s="15"/>
      <c r="D1870" s="17" t="s">
        <v>2256</v>
      </c>
      <c r="E1870" s="11"/>
      <c r="F1870" s="11"/>
      <c r="G1870" s="18"/>
      <c r="H1870" s="18"/>
      <c r="I1870" s="18"/>
      <c r="J1870" s="18"/>
      <c r="K1870" s="19"/>
      <c r="L1870" s="20"/>
      <c r="M1870" s="21"/>
    </row>
    <row r="1871" spans="1:13" ht="24" customHeight="1" outlineLevel="1" x14ac:dyDescent="0.2">
      <c r="A1871" s="14"/>
      <c r="B1871" s="54">
        <v>2646</v>
      </c>
      <c r="C1871" s="54"/>
      <c r="D1871" s="22" t="s">
        <v>2257</v>
      </c>
      <c r="E1871" s="23" t="s">
        <v>31</v>
      </c>
      <c r="F1871" s="24">
        <v>129.5</v>
      </c>
      <c r="G1871" s="25">
        <f>F1871*0.98</f>
        <v>126.91</v>
      </c>
      <c r="H1871" s="25">
        <f>F1871*0.97</f>
        <v>125.61499999999999</v>
      </c>
      <c r="I1871" s="25">
        <f>F1871*0.96</f>
        <v>124.32</v>
      </c>
      <c r="J1871" s="25">
        <f>F1871*0.95</f>
        <v>123.02499999999999</v>
      </c>
      <c r="K1871" s="26" t="s">
        <v>32</v>
      </c>
      <c r="L1871" s="20"/>
      <c r="M1871" s="21">
        <f>L1871*F1871</f>
        <v>0</v>
      </c>
    </row>
    <row r="1872" spans="1:13" ht="24" customHeight="1" outlineLevel="1" x14ac:dyDescent="0.2">
      <c r="A1872" s="14"/>
      <c r="B1872" s="54">
        <v>2647</v>
      </c>
      <c r="C1872" s="54"/>
      <c r="D1872" s="22" t="s">
        <v>2258</v>
      </c>
      <c r="E1872" s="23" t="s">
        <v>31</v>
      </c>
      <c r="F1872" s="24">
        <v>131.5</v>
      </c>
      <c r="G1872" s="25">
        <f>F1872*0.98</f>
        <v>128.87</v>
      </c>
      <c r="H1872" s="25">
        <f>F1872*0.97</f>
        <v>127.55499999999999</v>
      </c>
      <c r="I1872" s="25">
        <f>F1872*0.96</f>
        <v>126.24</v>
      </c>
      <c r="J1872" s="25">
        <f>F1872*0.95</f>
        <v>124.925</v>
      </c>
      <c r="K1872" s="26" t="s">
        <v>32</v>
      </c>
      <c r="L1872" s="20"/>
      <c r="M1872" s="21">
        <f>L1872*F1872</f>
        <v>0</v>
      </c>
    </row>
    <row r="1873" spans="1:13" ht="24" customHeight="1" outlineLevel="1" x14ac:dyDescent="0.2">
      <c r="A1873" s="14"/>
      <c r="B1873" s="54">
        <v>5780</v>
      </c>
      <c r="C1873" s="54"/>
      <c r="D1873" s="22" t="s">
        <v>2259</v>
      </c>
      <c r="E1873" s="23" t="s">
        <v>35</v>
      </c>
      <c r="F1873" s="24">
        <v>449.5</v>
      </c>
      <c r="G1873" s="25">
        <f>F1873*0.98</f>
        <v>440.51</v>
      </c>
      <c r="H1873" s="25">
        <f>F1873*0.97</f>
        <v>436.01499999999999</v>
      </c>
      <c r="I1873" s="25">
        <f>F1873*0.96</f>
        <v>431.52</v>
      </c>
      <c r="J1873" s="25">
        <f>F1873*0.95</f>
        <v>427.02499999999998</v>
      </c>
      <c r="K1873" s="26" t="s">
        <v>32</v>
      </c>
      <c r="L1873" s="20"/>
      <c r="M1873" s="21">
        <f>L1873*F1873</f>
        <v>0</v>
      </c>
    </row>
    <row r="1874" spans="1:13" ht="24" customHeight="1" outlineLevel="1" x14ac:dyDescent="0.2">
      <c r="A1874" s="14"/>
      <c r="B1874" s="54">
        <v>7678</v>
      </c>
      <c r="C1874" s="54"/>
      <c r="D1874" s="22" t="s">
        <v>2260</v>
      </c>
      <c r="E1874" s="23" t="s">
        <v>31</v>
      </c>
      <c r="F1874" s="24">
        <v>175.5</v>
      </c>
      <c r="G1874" s="25">
        <f>F1874*0.98</f>
        <v>171.99</v>
      </c>
      <c r="H1874" s="25">
        <f>F1874*0.97</f>
        <v>170.23499999999999</v>
      </c>
      <c r="I1874" s="25">
        <f>F1874*0.96</f>
        <v>168.48</v>
      </c>
      <c r="J1874" s="25">
        <f>F1874*0.95</f>
        <v>166.72499999999999</v>
      </c>
      <c r="K1874" s="26" t="s">
        <v>32</v>
      </c>
      <c r="L1874" s="20"/>
      <c r="M1874" s="21">
        <f>L1874*F1874</f>
        <v>0</v>
      </c>
    </row>
    <row r="1875" spans="1:13" ht="12" customHeight="1" x14ac:dyDescent="0.2">
      <c r="A1875" s="14"/>
      <c r="B1875" s="16"/>
      <c r="C1875" s="15"/>
      <c r="D1875" s="17" t="s">
        <v>2261</v>
      </c>
      <c r="E1875" s="11"/>
      <c r="F1875" s="11"/>
      <c r="G1875" s="18"/>
      <c r="H1875" s="18"/>
      <c r="I1875" s="18"/>
      <c r="J1875" s="18"/>
      <c r="K1875" s="19"/>
      <c r="L1875" s="20"/>
      <c r="M1875" s="21"/>
    </row>
    <row r="1876" spans="1:13" ht="12" customHeight="1" outlineLevel="1" x14ac:dyDescent="0.2">
      <c r="A1876" s="14"/>
      <c r="B1876" s="16"/>
      <c r="C1876" s="15"/>
      <c r="D1876" s="17" t="s">
        <v>2262</v>
      </c>
      <c r="E1876" s="11"/>
      <c r="F1876" s="11"/>
      <c r="G1876" s="18"/>
      <c r="H1876" s="18"/>
      <c r="I1876" s="18"/>
      <c r="J1876" s="18"/>
      <c r="K1876" s="19"/>
      <c r="L1876" s="20"/>
      <c r="M1876" s="21"/>
    </row>
    <row r="1877" spans="1:13" ht="24" customHeight="1" outlineLevel="2" x14ac:dyDescent="0.2">
      <c r="A1877" s="14"/>
      <c r="B1877" s="54">
        <v>2479</v>
      </c>
      <c r="C1877" s="54"/>
      <c r="D1877" s="22" t="s">
        <v>2263</v>
      </c>
      <c r="E1877" s="23" t="s">
        <v>35</v>
      </c>
      <c r="F1877" s="27">
        <v>543</v>
      </c>
      <c r="G1877" s="25">
        <f>F1877*0.98</f>
        <v>532.14</v>
      </c>
      <c r="H1877" s="25">
        <f>F1877*0.97</f>
        <v>526.71</v>
      </c>
      <c r="I1877" s="25">
        <f>F1877*0.96</f>
        <v>521.28</v>
      </c>
      <c r="J1877" s="25">
        <f>F1877*0.95</f>
        <v>515.85</v>
      </c>
      <c r="K1877" s="26" t="s">
        <v>32</v>
      </c>
      <c r="L1877" s="20"/>
      <c r="M1877" s="21">
        <f>L1877*F1877</f>
        <v>0</v>
      </c>
    </row>
    <row r="1878" spans="1:13" ht="24" customHeight="1" outlineLevel="2" x14ac:dyDescent="0.2">
      <c r="A1878" s="14"/>
      <c r="B1878" s="54">
        <v>2481</v>
      </c>
      <c r="C1878" s="54"/>
      <c r="D1878" s="22" t="s">
        <v>2264</v>
      </c>
      <c r="E1878" s="23" t="s">
        <v>35</v>
      </c>
      <c r="F1878" s="27">
        <v>592</v>
      </c>
      <c r="G1878" s="25">
        <f>F1878*0.98</f>
        <v>580.16</v>
      </c>
      <c r="H1878" s="25">
        <f>F1878*0.97</f>
        <v>574.24</v>
      </c>
      <c r="I1878" s="25">
        <f>F1878*0.96</f>
        <v>568.31999999999994</v>
      </c>
      <c r="J1878" s="25">
        <f>F1878*0.95</f>
        <v>562.4</v>
      </c>
      <c r="K1878" s="26" t="s">
        <v>32</v>
      </c>
      <c r="L1878" s="20"/>
      <c r="M1878" s="21">
        <f>L1878*F1878</f>
        <v>0</v>
      </c>
    </row>
    <row r="1879" spans="1:13" ht="24" customHeight="1" outlineLevel="2" x14ac:dyDescent="0.2">
      <c r="A1879" s="14"/>
      <c r="B1879" s="54">
        <v>5067</v>
      </c>
      <c r="C1879" s="54"/>
      <c r="D1879" s="22" t="s">
        <v>2265</v>
      </c>
      <c r="E1879" s="23" t="s">
        <v>35</v>
      </c>
      <c r="F1879" s="27">
        <v>370</v>
      </c>
      <c r="G1879" s="25">
        <f>F1879*0.98</f>
        <v>362.59999999999997</v>
      </c>
      <c r="H1879" s="25">
        <f>F1879*0.97</f>
        <v>358.9</v>
      </c>
      <c r="I1879" s="25">
        <f>F1879*0.96</f>
        <v>355.2</v>
      </c>
      <c r="J1879" s="25">
        <f>F1879*0.95</f>
        <v>351.5</v>
      </c>
      <c r="K1879" s="26" t="s">
        <v>32</v>
      </c>
      <c r="L1879" s="20"/>
      <c r="M1879" s="21">
        <f>L1879*F1879</f>
        <v>0</v>
      </c>
    </row>
    <row r="1880" spans="1:13" ht="24" customHeight="1" outlineLevel="2" x14ac:dyDescent="0.2">
      <c r="A1880" s="14"/>
      <c r="B1880" s="54">
        <v>5064</v>
      </c>
      <c r="C1880" s="54"/>
      <c r="D1880" s="22" t="s">
        <v>2266</v>
      </c>
      <c r="E1880" s="23" t="s">
        <v>35</v>
      </c>
      <c r="F1880" s="27">
        <v>370</v>
      </c>
      <c r="G1880" s="25">
        <f>F1880*0.98</f>
        <v>362.59999999999997</v>
      </c>
      <c r="H1880" s="25">
        <f>F1880*0.97</f>
        <v>358.9</v>
      </c>
      <c r="I1880" s="25">
        <f>F1880*0.96</f>
        <v>355.2</v>
      </c>
      <c r="J1880" s="25">
        <f>F1880*0.95</f>
        <v>351.5</v>
      </c>
      <c r="K1880" s="26" t="s">
        <v>32</v>
      </c>
      <c r="L1880" s="20"/>
      <c r="M1880" s="21">
        <f>L1880*F1880</f>
        <v>0</v>
      </c>
    </row>
    <row r="1881" spans="1:13" ht="24" customHeight="1" outlineLevel="2" x14ac:dyDescent="0.2">
      <c r="A1881" s="14"/>
      <c r="B1881" s="54">
        <v>5063</v>
      </c>
      <c r="C1881" s="54"/>
      <c r="D1881" s="22" t="s">
        <v>2267</v>
      </c>
      <c r="E1881" s="23" t="s">
        <v>35</v>
      </c>
      <c r="F1881" s="27">
        <v>370</v>
      </c>
      <c r="G1881" s="25">
        <f>F1881*0.98</f>
        <v>362.59999999999997</v>
      </c>
      <c r="H1881" s="25">
        <f>F1881*0.97</f>
        <v>358.9</v>
      </c>
      <c r="I1881" s="25">
        <f>F1881*0.96</f>
        <v>355.2</v>
      </c>
      <c r="J1881" s="25">
        <f>F1881*0.95</f>
        <v>351.5</v>
      </c>
      <c r="K1881" s="26" t="s">
        <v>32</v>
      </c>
      <c r="L1881" s="20"/>
      <c r="M1881" s="21">
        <f>L1881*F1881</f>
        <v>0</v>
      </c>
    </row>
    <row r="1882" spans="1:13" ht="12" customHeight="1" outlineLevel="1" x14ac:dyDescent="0.2">
      <c r="A1882" s="14"/>
      <c r="B1882" s="16"/>
      <c r="C1882" s="15"/>
      <c r="D1882" s="17" t="s">
        <v>2268</v>
      </c>
      <c r="E1882" s="11"/>
      <c r="F1882" s="11"/>
      <c r="G1882" s="18"/>
      <c r="H1882" s="18"/>
      <c r="I1882" s="18"/>
      <c r="J1882" s="18"/>
      <c r="K1882" s="19"/>
      <c r="L1882" s="20"/>
      <c r="M1882" s="21"/>
    </row>
    <row r="1883" spans="1:13" ht="24" customHeight="1" outlineLevel="2" x14ac:dyDescent="0.2">
      <c r="A1883" s="14"/>
      <c r="B1883" s="54">
        <v>2388</v>
      </c>
      <c r="C1883" s="54"/>
      <c r="D1883" s="22" t="s">
        <v>2269</v>
      </c>
      <c r="E1883" s="23" t="s">
        <v>35</v>
      </c>
      <c r="F1883" s="24">
        <v>619.5</v>
      </c>
      <c r="G1883" s="25">
        <f>F1883*0.98</f>
        <v>607.11</v>
      </c>
      <c r="H1883" s="25">
        <f>F1883*0.97</f>
        <v>600.91499999999996</v>
      </c>
      <c r="I1883" s="25">
        <f>F1883*0.96</f>
        <v>594.72</v>
      </c>
      <c r="J1883" s="25">
        <f>F1883*0.95</f>
        <v>588.52499999999998</v>
      </c>
      <c r="K1883" s="26" t="s">
        <v>32</v>
      </c>
      <c r="L1883" s="20"/>
      <c r="M1883" s="21">
        <f>L1883*F1883</f>
        <v>0</v>
      </c>
    </row>
    <row r="1884" spans="1:13" ht="24" customHeight="1" outlineLevel="2" x14ac:dyDescent="0.2">
      <c r="A1884" s="14"/>
      <c r="B1884" s="54">
        <v>2390</v>
      </c>
      <c r="C1884" s="54"/>
      <c r="D1884" s="22" t="s">
        <v>2270</v>
      </c>
      <c r="E1884" s="23" t="s">
        <v>35</v>
      </c>
      <c r="F1884" s="27">
        <v>589</v>
      </c>
      <c r="G1884" s="25">
        <f>F1884*0.98</f>
        <v>577.22</v>
      </c>
      <c r="H1884" s="25">
        <f>F1884*0.97</f>
        <v>571.33000000000004</v>
      </c>
      <c r="I1884" s="25">
        <f>F1884*0.96</f>
        <v>565.43999999999994</v>
      </c>
      <c r="J1884" s="25">
        <f>F1884*0.95</f>
        <v>559.54999999999995</v>
      </c>
      <c r="K1884" s="26" t="s">
        <v>32</v>
      </c>
      <c r="L1884" s="20"/>
      <c r="M1884" s="21">
        <f>L1884*F1884</f>
        <v>0</v>
      </c>
    </row>
    <row r="1885" spans="1:13" ht="24" customHeight="1" outlineLevel="2" x14ac:dyDescent="0.2">
      <c r="A1885" s="14"/>
      <c r="B1885" s="54">
        <v>2394</v>
      </c>
      <c r="C1885" s="54"/>
      <c r="D1885" s="22" t="s">
        <v>2271</v>
      </c>
      <c r="E1885" s="23" t="s">
        <v>35</v>
      </c>
      <c r="F1885" s="27">
        <v>610</v>
      </c>
      <c r="G1885" s="25">
        <f>F1885*0.98</f>
        <v>597.79999999999995</v>
      </c>
      <c r="H1885" s="25">
        <f>F1885*0.97</f>
        <v>591.69999999999993</v>
      </c>
      <c r="I1885" s="25">
        <f>F1885*0.96</f>
        <v>585.6</v>
      </c>
      <c r="J1885" s="25">
        <f>F1885*0.95</f>
        <v>579.5</v>
      </c>
      <c r="K1885" s="26" t="s">
        <v>32</v>
      </c>
      <c r="L1885" s="20"/>
      <c r="M1885" s="21">
        <f>L1885*F1885</f>
        <v>0</v>
      </c>
    </row>
    <row r="1886" spans="1:13" ht="24" customHeight="1" outlineLevel="2" x14ac:dyDescent="0.2">
      <c r="A1886" s="14"/>
      <c r="B1886" s="54">
        <v>2399</v>
      </c>
      <c r="C1886" s="54"/>
      <c r="D1886" s="22" t="s">
        <v>2272</v>
      </c>
      <c r="E1886" s="23" t="s">
        <v>35</v>
      </c>
      <c r="F1886" s="27">
        <v>658</v>
      </c>
      <c r="G1886" s="25">
        <f>F1886*0.98</f>
        <v>644.84</v>
      </c>
      <c r="H1886" s="25">
        <f>F1886*0.97</f>
        <v>638.26</v>
      </c>
      <c r="I1886" s="25">
        <f>F1886*0.96</f>
        <v>631.67999999999995</v>
      </c>
      <c r="J1886" s="25">
        <f>F1886*0.95</f>
        <v>625.1</v>
      </c>
      <c r="K1886" s="26" t="s">
        <v>32</v>
      </c>
      <c r="L1886" s="20"/>
      <c r="M1886" s="21">
        <f>L1886*F1886</f>
        <v>0</v>
      </c>
    </row>
    <row r="1887" spans="1:13" ht="24" customHeight="1" outlineLevel="2" x14ac:dyDescent="0.2">
      <c r="A1887" s="14"/>
      <c r="B1887" s="54">
        <v>2409</v>
      </c>
      <c r="C1887" s="54"/>
      <c r="D1887" s="22" t="s">
        <v>2273</v>
      </c>
      <c r="E1887" s="23" t="s">
        <v>35</v>
      </c>
      <c r="F1887" s="29">
        <v>657.15</v>
      </c>
      <c r="G1887" s="25">
        <f>F1887*0.98</f>
        <v>644.00699999999995</v>
      </c>
      <c r="H1887" s="25">
        <f>F1887*0.97</f>
        <v>637.43549999999993</v>
      </c>
      <c r="I1887" s="25">
        <f>F1887*0.96</f>
        <v>630.86399999999992</v>
      </c>
      <c r="J1887" s="25">
        <f>F1887*0.95</f>
        <v>624.2924999999999</v>
      </c>
      <c r="K1887" s="26" t="s">
        <v>32</v>
      </c>
      <c r="L1887" s="20"/>
      <c r="M1887" s="21">
        <f>L1887*F1887</f>
        <v>0</v>
      </c>
    </row>
    <row r="1888" spans="1:13" ht="24" customHeight="1" outlineLevel="2" x14ac:dyDescent="0.2">
      <c r="A1888" s="14"/>
      <c r="B1888" s="54">
        <v>2417</v>
      </c>
      <c r="C1888" s="54"/>
      <c r="D1888" s="22" t="s">
        <v>2274</v>
      </c>
      <c r="E1888" s="23" t="s">
        <v>35</v>
      </c>
      <c r="F1888" s="27">
        <v>734</v>
      </c>
      <c r="G1888" s="25">
        <f>F1888*0.98</f>
        <v>719.31999999999994</v>
      </c>
      <c r="H1888" s="25">
        <f>F1888*0.97</f>
        <v>711.98</v>
      </c>
      <c r="I1888" s="25">
        <f>F1888*0.96</f>
        <v>704.64</v>
      </c>
      <c r="J1888" s="25">
        <f>F1888*0.95</f>
        <v>697.3</v>
      </c>
      <c r="K1888" s="26" t="s">
        <v>32</v>
      </c>
      <c r="L1888" s="20"/>
      <c r="M1888" s="21">
        <f>L1888*F1888</f>
        <v>0</v>
      </c>
    </row>
    <row r="1889" spans="1:13" ht="24" customHeight="1" outlineLevel="2" x14ac:dyDescent="0.2">
      <c r="A1889" s="14"/>
      <c r="B1889" s="54">
        <v>2437</v>
      </c>
      <c r="C1889" s="54"/>
      <c r="D1889" s="22" t="s">
        <v>2275</v>
      </c>
      <c r="E1889" s="23" t="s">
        <v>35</v>
      </c>
      <c r="F1889" s="30">
        <v>1292.5</v>
      </c>
      <c r="G1889" s="25">
        <f>F1889*0.98</f>
        <v>1266.6499999999999</v>
      </c>
      <c r="H1889" s="25">
        <f>F1889*0.97</f>
        <v>1253.7249999999999</v>
      </c>
      <c r="I1889" s="25">
        <f>F1889*0.96</f>
        <v>1240.8</v>
      </c>
      <c r="J1889" s="25">
        <f>F1889*0.95</f>
        <v>1227.875</v>
      </c>
      <c r="K1889" s="26" t="s">
        <v>32</v>
      </c>
      <c r="L1889" s="20"/>
      <c r="M1889" s="21">
        <f>L1889*F1889</f>
        <v>0</v>
      </c>
    </row>
    <row r="1890" spans="1:13" ht="12" customHeight="1" x14ac:dyDescent="0.2">
      <c r="A1890" s="14"/>
      <c r="B1890" s="16"/>
      <c r="C1890" s="15"/>
      <c r="D1890" s="17" t="s">
        <v>2276</v>
      </c>
      <c r="E1890" s="11"/>
      <c r="F1890" s="11"/>
      <c r="G1890" s="18"/>
      <c r="H1890" s="18"/>
      <c r="I1890" s="18"/>
      <c r="J1890" s="18"/>
      <c r="K1890" s="19"/>
      <c r="L1890" s="20"/>
      <c r="M1890" s="21"/>
    </row>
    <row r="1891" spans="1:13" ht="12" customHeight="1" outlineLevel="1" x14ac:dyDescent="0.2">
      <c r="A1891" s="14"/>
      <c r="B1891" s="16"/>
      <c r="C1891" s="15"/>
      <c r="D1891" s="17" t="s">
        <v>2277</v>
      </c>
      <c r="E1891" s="11"/>
      <c r="F1891" s="11"/>
      <c r="G1891" s="18"/>
      <c r="H1891" s="18"/>
      <c r="I1891" s="18"/>
      <c r="J1891" s="18"/>
      <c r="K1891" s="19"/>
      <c r="L1891" s="20"/>
      <c r="M1891" s="21"/>
    </row>
    <row r="1892" spans="1:13" ht="24" customHeight="1" outlineLevel="2" x14ac:dyDescent="0.2">
      <c r="A1892" s="14"/>
      <c r="B1892" s="54">
        <v>6004</v>
      </c>
      <c r="C1892" s="54"/>
      <c r="D1892" s="22" t="s">
        <v>2278</v>
      </c>
      <c r="E1892" s="23" t="s">
        <v>31</v>
      </c>
      <c r="F1892" s="24">
        <v>26.5</v>
      </c>
      <c r="G1892" s="25">
        <f>F1892*0.98</f>
        <v>25.97</v>
      </c>
      <c r="H1892" s="25">
        <f>F1892*0.97</f>
        <v>25.704999999999998</v>
      </c>
      <c r="I1892" s="25">
        <f>F1892*0.96</f>
        <v>25.439999999999998</v>
      </c>
      <c r="J1892" s="25">
        <f>F1892*0.95</f>
        <v>25.174999999999997</v>
      </c>
      <c r="K1892" s="26" t="s">
        <v>32</v>
      </c>
      <c r="L1892" s="20"/>
      <c r="M1892" s="21">
        <f>L1892*F1892</f>
        <v>0</v>
      </c>
    </row>
    <row r="1893" spans="1:13" ht="24" customHeight="1" outlineLevel="2" x14ac:dyDescent="0.2">
      <c r="A1893" s="14"/>
      <c r="B1893" s="54">
        <v>1259</v>
      </c>
      <c r="C1893" s="54"/>
      <c r="D1893" s="22" t="s">
        <v>2279</v>
      </c>
      <c r="E1893" s="23" t="s">
        <v>187</v>
      </c>
      <c r="F1893" s="24">
        <v>29.5</v>
      </c>
      <c r="G1893" s="25">
        <f>F1893*0.98</f>
        <v>28.91</v>
      </c>
      <c r="H1893" s="25">
        <f>F1893*0.97</f>
        <v>28.614999999999998</v>
      </c>
      <c r="I1893" s="25">
        <f>F1893*0.96</f>
        <v>28.32</v>
      </c>
      <c r="J1893" s="25">
        <f>F1893*0.95</f>
        <v>28.024999999999999</v>
      </c>
      <c r="K1893" s="26" t="s">
        <v>32</v>
      </c>
      <c r="L1893" s="20"/>
      <c r="M1893" s="21">
        <f>L1893*F1893</f>
        <v>0</v>
      </c>
    </row>
    <row r="1894" spans="1:13" ht="24" customHeight="1" outlineLevel="2" x14ac:dyDescent="0.2">
      <c r="A1894" s="14"/>
      <c r="B1894" s="54">
        <v>3614</v>
      </c>
      <c r="C1894" s="54"/>
      <c r="D1894" s="22" t="s">
        <v>2280</v>
      </c>
      <c r="E1894" s="23" t="s">
        <v>31</v>
      </c>
      <c r="F1894" s="29">
        <v>24.03</v>
      </c>
      <c r="G1894" s="25">
        <f>F1894*0.98</f>
        <v>23.549400000000002</v>
      </c>
      <c r="H1894" s="25">
        <f>F1894*0.97</f>
        <v>23.309100000000001</v>
      </c>
      <c r="I1894" s="25">
        <f>F1894*0.96</f>
        <v>23.0688</v>
      </c>
      <c r="J1894" s="25">
        <f>F1894*0.95</f>
        <v>22.828499999999998</v>
      </c>
      <c r="K1894" s="26" t="s">
        <v>32</v>
      </c>
      <c r="L1894" s="20"/>
      <c r="M1894" s="21">
        <f>L1894*F1894</f>
        <v>0</v>
      </c>
    </row>
    <row r="1895" spans="1:13" ht="24" customHeight="1" outlineLevel="2" x14ac:dyDescent="0.2">
      <c r="A1895" s="14"/>
      <c r="B1895" s="54">
        <v>6005</v>
      </c>
      <c r="C1895" s="54"/>
      <c r="D1895" s="22" t="s">
        <v>2281</v>
      </c>
      <c r="E1895" s="23" t="s">
        <v>31</v>
      </c>
      <c r="F1895" s="27">
        <v>27</v>
      </c>
      <c r="G1895" s="25">
        <f>F1895*0.98</f>
        <v>26.46</v>
      </c>
      <c r="H1895" s="25">
        <f>F1895*0.97</f>
        <v>26.189999999999998</v>
      </c>
      <c r="I1895" s="25">
        <f>F1895*0.96</f>
        <v>25.919999999999998</v>
      </c>
      <c r="J1895" s="25">
        <f>F1895*0.95</f>
        <v>25.65</v>
      </c>
      <c r="K1895" s="26" t="s">
        <v>32</v>
      </c>
      <c r="L1895" s="20"/>
      <c r="M1895" s="21">
        <f>L1895*F1895</f>
        <v>0</v>
      </c>
    </row>
    <row r="1896" spans="1:13" ht="24" customHeight="1" outlineLevel="2" x14ac:dyDescent="0.2">
      <c r="A1896" s="14"/>
      <c r="B1896" s="54">
        <v>4526</v>
      </c>
      <c r="C1896" s="54"/>
      <c r="D1896" s="22" t="s">
        <v>2282</v>
      </c>
      <c r="E1896" s="23" t="s">
        <v>31</v>
      </c>
      <c r="F1896" s="27">
        <v>9</v>
      </c>
      <c r="G1896" s="25">
        <f>F1896*0.98</f>
        <v>8.82</v>
      </c>
      <c r="H1896" s="25">
        <f>F1896*0.97</f>
        <v>8.73</v>
      </c>
      <c r="I1896" s="25">
        <f>F1896*0.96</f>
        <v>8.64</v>
      </c>
      <c r="J1896" s="25">
        <f>F1896*0.95</f>
        <v>8.5499999999999989</v>
      </c>
      <c r="K1896" s="26" t="s">
        <v>32</v>
      </c>
      <c r="L1896" s="20"/>
      <c r="M1896" s="21">
        <f>L1896*F1896</f>
        <v>0</v>
      </c>
    </row>
    <row r="1897" spans="1:13" ht="24" customHeight="1" outlineLevel="2" x14ac:dyDescent="0.2">
      <c r="A1897" s="14"/>
      <c r="B1897" s="54">
        <v>6504</v>
      </c>
      <c r="C1897" s="54"/>
      <c r="D1897" s="22" t="s">
        <v>2283</v>
      </c>
      <c r="E1897" s="23" t="s">
        <v>31</v>
      </c>
      <c r="F1897" s="27">
        <v>98</v>
      </c>
      <c r="G1897" s="25">
        <f>F1897*0.98</f>
        <v>96.039999999999992</v>
      </c>
      <c r="H1897" s="25">
        <f>F1897*0.97</f>
        <v>95.06</v>
      </c>
      <c r="I1897" s="25">
        <f>F1897*0.96</f>
        <v>94.08</v>
      </c>
      <c r="J1897" s="25">
        <f>F1897*0.95</f>
        <v>93.1</v>
      </c>
      <c r="K1897" s="26" t="s">
        <v>32</v>
      </c>
      <c r="L1897" s="20"/>
      <c r="M1897" s="21">
        <f>L1897*F1897</f>
        <v>0</v>
      </c>
    </row>
    <row r="1898" spans="1:13" ht="24" customHeight="1" outlineLevel="2" x14ac:dyDescent="0.2">
      <c r="A1898" s="14"/>
      <c r="B1898" s="54">
        <v>6003</v>
      </c>
      <c r="C1898" s="54"/>
      <c r="D1898" s="22" t="s">
        <v>2284</v>
      </c>
      <c r="E1898" s="23" t="s">
        <v>31</v>
      </c>
      <c r="F1898" s="27">
        <v>68</v>
      </c>
      <c r="G1898" s="25">
        <f>F1898*0.98</f>
        <v>66.64</v>
      </c>
      <c r="H1898" s="25">
        <f>F1898*0.97</f>
        <v>65.959999999999994</v>
      </c>
      <c r="I1898" s="25">
        <f>F1898*0.96</f>
        <v>65.28</v>
      </c>
      <c r="J1898" s="25">
        <f>F1898*0.95</f>
        <v>64.599999999999994</v>
      </c>
      <c r="K1898" s="26" t="s">
        <v>32</v>
      </c>
      <c r="L1898" s="20"/>
      <c r="M1898" s="21">
        <f>L1898*F1898</f>
        <v>0</v>
      </c>
    </row>
    <row r="1899" spans="1:13" ht="24" customHeight="1" outlineLevel="2" x14ac:dyDescent="0.2">
      <c r="A1899" s="14"/>
      <c r="B1899" s="54">
        <v>6006</v>
      </c>
      <c r="C1899" s="54"/>
      <c r="D1899" s="22" t="s">
        <v>2285</v>
      </c>
      <c r="E1899" s="23" t="s">
        <v>31</v>
      </c>
      <c r="F1899" s="29">
        <v>32.08</v>
      </c>
      <c r="G1899" s="25">
        <f>F1899*0.98</f>
        <v>31.438399999999998</v>
      </c>
      <c r="H1899" s="25">
        <f>F1899*0.97</f>
        <v>31.117599999999996</v>
      </c>
      <c r="I1899" s="25">
        <f>F1899*0.96</f>
        <v>30.796799999999998</v>
      </c>
      <c r="J1899" s="25">
        <f>F1899*0.95</f>
        <v>30.475999999999996</v>
      </c>
      <c r="K1899" s="26" t="s">
        <v>32</v>
      </c>
      <c r="L1899" s="20"/>
      <c r="M1899" s="21">
        <f>L1899*F1899</f>
        <v>0</v>
      </c>
    </row>
    <row r="1900" spans="1:13" ht="24" customHeight="1" outlineLevel="2" x14ac:dyDescent="0.2">
      <c r="A1900" s="14"/>
      <c r="B1900" s="54">
        <v>5900</v>
      </c>
      <c r="C1900" s="54"/>
      <c r="D1900" s="22" t="s">
        <v>2286</v>
      </c>
      <c r="E1900" s="23" t="s">
        <v>31</v>
      </c>
      <c r="F1900" s="24">
        <v>18.5</v>
      </c>
      <c r="G1900" s="25">
        <f>F1900*0.98</f>
        <v>18.13</v>
      </c>
      <c r="H1900" s="25">
        <f>F1900*0.97</f>
        <v>17.945</v>
      </c>
      <c r="I1900" s="25">
        <f>F1900*0.96</f>
        <v>17.759999999999998</v>
      </c>
      <c r="J1900" s="25">
        <f>F1900*0.95</f>
        <v>17.574999999999999</v>
      </c>
      <c r="K1900" s="26" t="s">
        <v>32</v>
      </c>
      <c r="L1900" s="20"/>
      <c r="M1900" s="21">
        <f>L1900*F1900</f>
        <v>0</v>
      </c>
    </row>
    <row r="1901" spans="1:13" ht="24" customHeight="1" outlineLevel="2" x14ac:dyDescent="0.2">
      <c r="A1901" s="14"/>
      <c r="B1901" s="54">
        <v>1264</v>
      </c>
      <c r="C1901" s="54"/>
      <c r="D1901" s="22" t="s">
        <v>2287</v>
      </c>
      <c r="E1901" s="23" t="s">
        <v>31</v>
      </c>
      <c r="F1901" s="24">
        <v>41.5</v>
      </c>
      <c r="G1901" s="25">
        <f>F1901*0.98</f>
        <v>40.67</v>
      </c>
      <c r="H1901" s="25">
        <f>F1901*0.97</f>
        <v>40.254999999999995</v>
      </c>
      <c r="I1901" s="25">
        <f>F1901*0.96</f>
        <v>39.839999999999996</v>
      </c>
      <c r="J1901" s="25">
        <f>F1901*0.95</f>
        <v>39.424999999999997</v>
      </c>
      <c r="K1901" s="26" t="s">
        <v>32</v>
      </c>
      <c r="L1901" s="20"/>
      <c r="M1901" s="21">
        <f>L1901*F1901</f>
        <v>0</v>
      </c>
    </row>
    <row r="1902" spans="1:13" ht="24" customHeight="1" outlineLevel="2" x14ac:dyDescent="0.2">
      <c r="A1902" s="14"/>
      <c r="B1902" s="54">
        <v>1288</v>
      </c>
      <c r="C1902" s="54"/>
      <c r="D1902" s="22" t="s">
        <v>2288</v>
      </c>
      <c r="E1902" s="23" t="s">
        <v>31</v>
      </c>
      <c r="F1902" s="27">
        <v>27</v>
      </c>
      <c r="G1902" s="25">
        <f>F1902*0.98</f>
        <v>26.46</v>
      </c>
      <c r="H1902" s="25">
        <f>F1902*0.97</f>
        <v>26.189999999999998</v>
      </c>
      <c r="I1902" s="25">
        <f>F1902*0.96</f>
        <v>25.919999999999998</v>
      </c>
      <c r="J1902" s="25">
        <f>F1902*0.95</f>
        <v>25.65</v>
      </c>
      <c r="K1902" s="26" t="s">
        <v>32</v>
      </c>
      <c r="L1902" s="20"/>
      <c r="M1902" s="21">
        <f>L1902*F1902</f>
        <v>0</v>
      </c>
    </row>
    <row r="1903" spans="1:13" ht="24" customHeight="1" outlineLevel="2" x14ac:dyDescent="0.2">
      <c r="A1903" s="14"/>
      <c r="B1903" s="54">
        <v>5901</v>
      </c>
      <c r="C1903" s="54"/>
      <c r="D1903" s="22" t="s">
        <v>2289</v>
      </c>
      <c r="E1903" s="23" t="s">
        <v>35</v>
      </c>
      <c r="F1903" s="24">
        <v>41.5</v>
      </c>
      <c r="G1903" s="25">
        <f>F1903*0.98</f>
        <v>40.67</v>
      </c>
      <c r="H1903" s="25">
        <f>F1903*0.97</f>
        <v>40.254999999999995</v>
      </c>
      <c r="I1903" s="25">
        <f>F1903*0.96</f>
        <v>39.839999999999996</v>
      </c>
      <c r="J1903" s="25">
        <f>F1903*0.95</f>
        <v>39.424999999999997</v>
      </c>
      <c r="K1903" s="26" t="s">
        <v>32</v>
      </c>
      <c r="L1903" s="20"/>
      <c r="M1903" s="21">
        <f>L1903*F1903</f>
        <v>0</v>
      </c>
    </row>
    <row r="1904" spans="1:13" ht="24" customHeight="1" outlineLevel="2" x14ac:dyDescent="0.2">
      <c r="A1904" s="14"/>
      <c r="B1904" s="55" t="s">
        <v>2290</v>
      </c>
      <c r="C1904" s="55"/>
      <c r="D1904" s="22" t="s">
        <v>2291</v>
      </c>
      <c r="E1904" s="23" t="s">
        <v>35</v>
      </c>
      <c r="F1904" s="27">
        <v>6</v>
      </c>
      <c r="G1904" s="25">
        <f>F1904*0.98</f>
        <v>5.88</v>
      </c>
      <c r="H1904" s="25">
        <f>F1904*0.97</f>
        <v>5.82</v>
      </c>
      <c r="I1904" s="25">
        <f>F1904*0.96</f>
        <v>5.76</v>
      </c>
      <c r="J1904" s="25">
        <f>F1904*0.95</f>
        <v>5.6999999999999993</v>
      </c>
      <c r="K1904" s="26" t="s">
        <v>32</v>
      </c>
      <c r="L1904" s="20"/>
      <c r="M1904" s="21">
        <f>L1904*F1904</f>
        <v>0</v>
      </c>
    </row>
    <row r="1905" spans="1:13" ht="24" customHeight="1" outlineLevel="2" x14ac:dyDescent="0.2">
      <c r="A1905" s="14"/>
      <c r="B1905" s="54">
        <v>6007</v>
      </c>
      <c r="C1905" s="54"/>
      <c r="D1905" s="22" t="s">
        <v>2292</v>
      </c>
      <c r="E1905" s="23" t="s">
        <v>31</v>
      </c>
      <c r="F1905" s="29">
        <v>8.75</v>
      </c>
      <c r="G1905" s="25">
        <f>F1905*0.98</f>
        <v>8.5749999999999993</v>
      </c>
      <c r="H1905" s="25">
        <f>F1905*0.97</f>
        <v>8.4874999999999989</v>
      </c>
      <c r="I1905" s="25">
        <f>F1905*0.96</f>
        <v>8.4</v>
      </c>
      <c r="J1905" s="25">
        <f>F1905*0.95</f>
        <v>8.3125</v>
      </c>
      <c r="K1905" s="26" t="s">
        <v>32</v>
      </c>
      <c r="L1905" s="20"/>
      <c r="M1905" s="21">
        <f>L1905*F1905</f>
        <v>0</v>
      </c>
    </row>
    <row r="1906" spans="1:13" ht="24" customHeight="1" outlineLevel="2" x14ac:dyDescent="0.2">
      <c r="A1906" s="14"/>
      <c r="B1906" s="54">
        <v>1295</v>
      </c>
      <c r="C1906" s="54"/>
      <c r="D1906" s="22" t="s">
        <v>2293</v>
      </c>
      <c r="E1906" s="23" t="s">
        <v>31</v>
      </c>
      <c r="F1906" s="29">
        <v>12.64</v>
      </c>
      <c r="G1906" s="25">
        <f>F1906*0.98</f>
        <v>12.3872</v>
      </c>
      <c r="H1906" s="25">
        <f>F1906*0.97</f>
        <v>12.2608</v>
      </c>
      <c r="I1906" s="25">
        <f>F1906*0.96</f>
        <v>12.134399999999999</v>
      </c>
      <c r="J1906" s="25">
        <f>F1906*0.95</f>
        <v>12.007999999999999</v>
      </c>
      <c r="K1906" s="26" t="s">
        <v>32</v>
      </c>
      <c r="L1906" s="20"/>
      <c r="M1906" s="21">
        <f>L1906*F1906</f>
        <v>0</v>
      </c>
    </row>
    <row r="1907" spans="1:13" ht="24" customHeight="1" outlineLevel="2" x14ac:dyDescent="0.2">
      <c r="A1907" s="14"/>
      <c r="B1907" s="54">
        <v>7763</v>
      </c>
      <c r="C1907" s="54"/>
      <c r="D1907" s="22" t="s">
        <v>2294</v>
      </c>
      <c r="E1907" s="23" t="s">
        <v>31</v>
      </c>
      <c r="F1907" s="24">
        <v>17.5</v>
      </c>
      <c r="G1907" s="25">
        <f>F1907*0.98</f>
        <v>17.149999999999999</v>
      </c>
      <c r="H1907" s="25">
        <f>F1907*0.97</f>
        <v>16.974999999999998</v>
      </c>
      <c r="I1907" s="25">
        <f>F1907*0.96</f>
        <v>16.8</v>
      </c>
      <c r="J1907" s="25">
        <f>F1907*0.95</f>
        <v>16.625</v>
      </c>
      <c r="K1907" s="26" t="s">
        <v>32</v>
      </c>
      <c r="L1907" s="20"/>
      <c r="M1907" s="21">
        <f>L1907*F1907</f>
        <v>0</v>
      </c>
    </row>
    <row r="1908" spans="1:13" ht="24" customHeight="1" outlineLevel="2" x14ac:dyDescent="0.2">
      <c r="A1908" s="14"/>
      <c r="B1908" s="54">
        <v>6193</v>
      </c>
      <c r="C1908" s="54"/>
      <c r="D1908" s="22" t="s">
        <v>2295</v>
      </c>
      <c r="E1908" s="23" t="s">
        <v>31</v>
      </c>
      <c r="F1908" s="24">
        <v>52.5</v>
      </c>
      <c r="G1908" s="25">
        <f>F1908*0.98</f>
        <v>51.449999999999996</v>
      </c>
      <c r="H1908" s="25">
        <f>F1908*0.97</f>
        <v>50.924999999999997</v>
      </c>
      <c r="I1908" s="25">
        <f>F1908*0.96</f>
        <v>50.4</v>
      </c>
      <c r="J1908" s="25">
        <f>F1908*0.95</f>
        <v>49.875</v>
      </c>
      <c r="K1908" s="26" t="s">
        <v>32</v>
      </c>
      <c r="L1908" s="20"/>
      <c r="M1908" s="21">
        <f>L1908*F1908</f>
        <v>0</v>
      </c>
    </row>
    <row r="1909" spans="1:13" ht="24" customHeight="1" outlineLevel="2" x14ac:dyDescent="0.2">
      <c r="A1909" s="14"/>
      <c r="B1909" s="54">
        <v>4528</v>
      </c>
      <c r="C1909" s="54"/>
      <c r="D1909" s="22" t="s">
        <v>2296</v>
      </c>
      <c r="E1909" s="23" t="s">
        <v>31</v>
      </c>
      <c r="F1909" s="24">
        <v>53.5</v>
      </c>
      <c r="G1909" s="25">
        <f>F1909*0.98</f>
        <v>52.43</v>
      </c>
      <c r="H1909" s="25">
        <f>F1909*0.97</f>
        <v>51.894999999999996</v>
      </c>
      <c r="I1909" s="25">
        <f>F1909*0.96</f>
        <v>51.36</v>
      </c>
      <c r="J1909" s="25">
        <f>F1909*0.95</f>
        <v>50.824999999999996</v>
      </c>
      <c r="K1909" s="26" t="s">
        <v>32</v>
      </c>
      <c r="L1909" s="20"/>
      <c r="M1909" s="21">
        <f>L1909*F1909</f>
        <v>0</v>
      </c>
    </row>
    <row r="1910" spans="1:13" ht="24" customHeight="1" outlineLevel="2" x14ac:dyDescent="0.2">
      <c r="A1910" s="14"/>
      <c r="B1910" s="54">
        <v>1924</v>
      </c>
      <c r="C1910" s="54"/>
      <c r="D1910" s="22" t="s">
        <v>2297</v>
      </c>
      <c r="E1910" s="23" t="s">
        <v>187</v>
      </c>
      <c r="F1910" s="27">
        <v>41</v>
      </c>
      <c r="G1910" s="25">
        <f>F1910*0.98</f>
        <v>40.18</v>
      </c>
      <c r="H1910" s="25">
        <f>F1910*0.97</f>
        <v>39.769999999999996</v>
      </c>
      <c r="I1910" s="25">
        <f>F1910*0.96</f>
        <v>39.36</v>
      </c>
      <c r="J1910" s="25">
        <f>F1910*0.95</f>
        <v>38.949999999999996</v>
      </c>
      <c r="K1910" s="26" t="s">
        <v>409</v>
      </c>
      <c r="L1910" s="20"/>
      <c r="M1910" s="21">
        <f>L1910*F1910</f>
        <v>0</v>
      </c>
    </row>
    <row r="1911" spans="1:13" ht="24" customHeight="1" outlineLevel="2" x14ac:dyDescent="0.2">
      <c r="A1911" s="14"/>
      <c r="B1911" s="54">
        <v>1302</v>
      </c>
      <c r="C1911" s="54"/>
      <c r="D1911" s="22" t="s">
        <v>2298</v>
      </c>
      <c r="E1911" s="23" t="s">
        <v>31</v>
      </c>
      <c r="F1911" s="27">
        <v>25</v>
      </c>
      <c r="G1911" s="25">
        <f>F1911*0.98</f>
        <v>24.5</v>
      </c>
      <c r="H1911" s="25">
        <f>F1911*0.97</f>
        <v>24.25</v>
      </c>
      <c r="I1911" s="25">
        <f>F1911*0.96</f>
        <v>24</v>
      </c>
      <c r="J1911" s="25">
        <f>F1911*0.95</f>
        <v>23.75</v>
      </c>
      <c r="K1911" s="26" t="s">
        <v>409</v>
      </c>
      <c r="L1911" s="20"/>
      <c r="M1911" s="21">
        <f>L1911*F1911</f>
        <v>0</v>
      </c>
    </row>
    <row r="1912" spans="1:13" ht="24" customHeight="1" outlineLevel="2" x14ac:dyDescent="0.2">
      <c r="A1912" s="14"/>
      <c r="B1912" s="55" t="s">
        <v>2299</v>
      </c>
      <c r="C1912" s="55"/>
      <c r="D1912" s="22" t="s">
        <v>2300</v>
      </c>
      <c r="E1912" s="23" t="s">
        <v>187</v>
      </c>
      <c r="F1912" s="24">
        <v>58.5</v>
      </c>
      <c r="G1912" s="25">
        <f>F1912*0.98</f>
        <v>57.33</v>
      </c>
      <c r="H1912" s="25">
        <f>F1912*0.97</f>
        <v>56.744999999999997</v>
      </c>
      <c r="I1912" s="25">
        <f>F1912*0.96</f>
        <v>56.16</v>
      </c>
      <c r="J1912" s="25">
        <f>F1912*0.95</f>
        <v>55.574999999999996</v>
      </c>
      <c r="K1912" s="26" t="s">
        <v>32</v>
      </c>
      <c r="L1912" s="20"/>
      <c r="M1912" s="21">
        <f>L1912*F1912</f>
        <v>0</v>
      </c>
    </row>
    <row r="1913" spans="1:13" ht="24" customHeight="1" outlineLevel="2" x14ac:dyDescent="0.2">
      <c r="A1913" s="14"/>
      <c r="B1913" s="54">
        <v>1304</v>
      </c>
      <c r="C1913" s="54"/>
      <c r="D1913" s="22" t="s">
        <v>2301</v>
      </c>
      <c r="E1913" s="23" t="s">
        <v>31</v>
      </c>
      <c r="F1913" s="24">
        <v>24.5</v>
      </c>
      <c r="G1913" s="25">
        <f>F1913*0.98</f>
        <v>24.009999999999998</v>
      </c>
      <c r="H1913" s="25">
        <f>F1913*0.97</f>
        <v>23.765000000000001</v>
      </c>
      <c r="I1913" s="25">
        <f>F1913*0.96</f>
        <v>23.52</v>
      </c>
      <c r="J1913" s="25">
        <f>F1913*0.95</f>
        <v>23.274999999999999</v>
      </c>
      <c r="K1913" s="26" t="s">
        <v>32</v>
      </c>
      <c r="L1913" s="20"/>
      <c r="M1913" s="21">
        <f>L1913*F1913</f>
        <v>0</v>
      </c>
    </row>
    <row r="1914" spans="1:13" ht="36" customHeight="1" outlineLevel="2" x14ac:dyDescent="0.2">
      <c r="A1914" s="14"/>
      <c r="B1914" s="54">
        <v>2742</v>
      </c>
      <c r="C1914" s="54"/>
      <c r="D1914" s="22" t="s">
        <v>2302</v>
      </c>
      <c r="E1914" s="23" t="s">
        <v>31</v>
      </c>
      <c r="F1914" s="29">
        <v>38.880000000000003</v>
      </c>
      <c r="G1914" s="25">
        <f>F1914*0.98</f>
        <v>38.102400000000003</v>
      </c>
      <c r="H1914" s="25">
        <f>F1914*0.97</f>
        <v>37.7136</v>
      </c>
      <c r="I1914" s="25">
        <f>F1914*0.96</f>
        <v>37.324800000000003</v>
      </c>
      <c r="J1914" s="25">
        <f>F1914*0.95</f>
        <v>36.936</v>
      </c>
      <c r="K1914" s="26" t="s">
        <v>32</v>
      </c>
      <c r="L1914" s="20"/>
      <c r="M1914" s="21">
        <f>L1914*F1914</f>
        <v>0</v>
      </c>
    </row>
    <row r="1915" spans="1:13" ht="24" customHeight="1" outlineLevel="2" x14ac:dyDescent="0.2">
      <c r="A1915" s="14"/>
      <c r="B1915" s="54">
        <v>1305</v>
      </c>
      <c r="C1915" s="54"/>
      <c r="D1915" s="22" t="s">
        <v>2303</v>
      </c>
      <c r="E1915" s="23" t="s">
        <v>31</v>
      </c>
      <c r="F1915" s="27">
        <v>18</v>
      </c>
      <c r="G1915" s="25">
        <f>F1915*0.98</f>
        <v>17.64</v>
      </c>
      <c r="H1915" s="25">
        <f>F1915*0.97</f>
        <v>17.46</v>
      </c>
      <c r="I1915" s="25">
        <f>F1915*0.96</f>
        <v>17.28</v>
      </c>
      <c r="J1915" s="25">
        <f>F1915*0.95</f>
        <v>17.099999999999998</v>
      </c>
      <c r="K1915" s="26" t="s">
        <v>32</v>
      </c>
      <c r="L1915" s="20"/>
      <c r="M1915" s="21">
        <f>L1915*F1915</f>
        <v>0</v>
      </c>
    </row>
    <row r="1916" spans="1:13" ht="36" customHeight="1" outlineLevel="2" x14ac:dyDescent="0.2">
      <c r="A1916" s="14"/>
      <c r="B1916" s="54">
        <v>7802</v>
      </c>
      <c r="C1916" s="54"/>
      <c r="D1916" s="22" t="s">
        <v>2304</v>
      </c>
      <c r="E1916" s="23" t="s">
        <v>31</v>
      </c>
      <c r="F1916" s="29">
        <v>19.440000000000001</v>
      </c>
      <c r="G1916" s="25">
        <f>F1916*0.98</f>
        <v>19.051200000000001</v>
      </c>
      <c r="H1916" s="25">
        <f>F1916*0.97</f>
        <v>18.8568</v>
      </c>
      <c r="I1916" s="25">
        <f>F1916*0.96</f>
        <v>18.662400000000002</v>
      </c>
      <c r="J1916" s="25">
        <f>F1916*0.95</f>
        <v>18.468</v>
      </c>
      <c r="K1916" s="26" t="s">
        <v>32</v>
      </c>
      <c r="L1916" s="20"/>
      <c r="M1916" s="21">
        <f>L1916*F1916</f>
        <v>0</v>
      </c>
    </row>
    <row r="1917" spans="1:13" ht="36" customHeight="1" outlineLevel="2" x14ac:dyDescent="0.2">
      <c r="A1917" s="14"/>
      <c r="B1917" s="54">
        <v>1895</v>
      </c>
      <c r="C1917" s="54"/>
      <c r="D1917" s="22" t="s">
        <v>2305</v>
      </c>
      <c r="E1917" s="23" t="s">
        <v>31</v>
      </c>
      <c r="F1917" s="24">
        <v>19.5</v>
      </c>
      <c r="G1917" s="25">
        <f>F1917*0.98</f>
        <v>19.11</v>
      </c>
      <c r="H1917" s="25">
        <f>F1917*0.97</f>
        <v>18.914999999999999</v>
      </c>
      <c r="I1917" s="25">
        <f>F1917*0.96</f>
        <v>18.72</v>
      </c>
      <c r="J1917" s="25">
        <f>F1917*0.95</f>
        <v>18.524999999999999</v>
      </c>
      <c r="K1917" s="26" t="s">
        <v>409</v>
      </c>
      <c r="L1917" s="20"/>
      <c r="M1917" s="21">
        <f>L1917*F1917</f>
        <v>0</v>
      </c>
    </row>
    <row r="1918" spans="1:13" ht="24" customHeight="1" outlineLevel="2" x14ac:dyDescent="0.2">
      <c r="A1918" s="14"/>
      <c r="B1918" s="54">
        <v>1315</v>
      </c>
      <c r="C1918" s="54"/>
      <c r="D1918" s="22" t="s">
        <v>2306</v>
      </c>
      <c r="E1918" s="23" t="s">
        <v>35</v>
      </c>
      <c r="F1918" s="24">
        <v>17.600000000000001</v>
      </c>
      <c r="G1918" s="25">
        <f>F1918*0.98</f>
        <v>17.248000000000001</v>
      </c>
      <c r="H1918" s="25">
        <f>F1918*0.97</f>
        <v>17.071999999999999</v>
      </c>
      <c r="I1918" s="25">
        <f>F1918*0.96</f>
        <v>16.896000000000001</v>
      </c>
      <c r="J1918" s="25">
        <f>F1918*0.95</f>
        <v>16.72</v>
      </c>
      <c r="K1918" s="26" t="s">
        <v>409</v>
      </c>
      <c r="L1918" s="20"/>
      <c r="M1918" s="21">
        <f>L1918*F1918</f>
        <v>0</v>
      </c>
    </row>
    <row r="1919" spans="1:13" ht="12" customHeight="1" outlineLevel="1" x14ac:dyDescent="0.2">
      <c r="A1919" s="14"/>
      <c r="B1919" s="16"/>
      <c r="C1919" s="15"/>
      <c r="D1919" s="17" t="s">
        <v>2307</v>
      </c>
      <c r="E1919" s="11"/>
      <c r="F1919" s="11"/>
      <c r="G1919" s="18"/>
      <c r="H1919" s="18"/>
      <c r="I1919" s="18"/>
      <c r="J1919" s="18"/>
      <c r="K1919" s="19"/>
      <c r="L1919" s="20"/>
      <c r="M1919" s="21"/>
    </row>
    <row r="1920" spans="1:13" ht="36" customHeight="1" outlineLevel="2" x14ac:dyDescent="0.2">
      <c r="A1920" s="14"/>
      <c r="B1920" s="54">
        <v>1243</v>
      </c>
      <c r="C1920" s="54"/>
      <c r="D1920" s="22" t="s">
        <v>2308</v>
      </c>
      <c r="E1920" s="23" t="s">
        <v>35</v>
      </c>
      <c r="F1920" s="24">
        <v>17.5</v>
      </c>
      <c r="G1920" s="25">
        <f>F1920*0.98</f>
        <v>17.149999999999999</v>
      </c>
      <c r="H1920" s="25">
        <f>F1920*0.97</f>
        <v>16.974999999999998</v>
      </c>
      <c r="I1920" s="25">
        <f>F1920*0.96</f>
        <v>16.8</v>
      </c>
      <c r="J1920" s="25">
        <f>F1920*0.95</f>
        <v>16.625</v>
      </c>
      <c r="K1920" s="26" t="s">
        <v>409</v>
      </c>
      <c r="L1920" s="20"/>
      <c r="M1920" s="21">
        <f>L1920*F1920</f>
        <v>0</v>
      </c>
    </row>
    <row r="1921" spans="1:13" ht="24" customHeight="1" outlineLevel="2" x14ac:dyDescent="0.2">
      <c r="A1921" s="14"/>
      <c r="B1921" s="54">
        <v>1244</v>
      </c>
      <c r="C1921" s="54"/>
      <c r="D1921" s="22" t="s">
        <v>2309</v>
      </c>
      <c r="E1921" s="23" t="s">
        <v>187</v>
      </c>
      <c r="F1921" s="24">
        <v>19.5</v>
      </c>
      <c r="G1921" s="25">
        <f>F1921*0.98</f>
        <v>19.11</v>
      </c>
      <c r="H1921" s="25">
        <f>F1921*0.97</f>
        <v>18.914999999999999</v>
      </c>
      <c r="I1921" s="25">
        <f>F1921*0.96</f>
        <v>18.72</v>
      </c>
      <c r="J1921" s="25">
        <f>F1921*0.95</f>
        <v>18.524999999999999</v>
      </c>
      <c r="K1921" s="26" t="s">
        <v>409</v>
      </c>
      <c r="L1921" s="20"/>
      <c r="M1921" s="21">
        <f>L1921*F1921</f>
        <v>0</v>
      </c>
    </row>
    <row r="1922" spans="1:13" ht="12" customHeight="1" outlineLevel="1" x14ac:dyDescent="0.2">
      <c r="A1922" s="14"/>
      <c r="B1922" s="16"/>
      <c r="C1922" s="15"/>
      <c r="D1922" s="17" t="s">
        <v>2310</v>
      </c>
      <c r="E1922" s="11"/>
      <c r="F1922" s="11"/>
      <c r="G1922" s="18"/>
      <c r="H1922" s="18"/>
      <c r="I1922" s="18"/>
      <c r="J1922" s="18"/>
      <c r="K1922" s="19"/>
      <c r="L1922" s="20"/>
      <c r="M1922" s="21"/>
    </row>
    <row r="1923" spans="1:13" ht="24" customHeight="1" outlineLevel="2" x14ac:dyDescent="0.2">
      <c r="A1923" s="14"/>
      <c r="B1923" s="54">
        <v>4980</v>
      </c>
      <c r="C1923" s="54"/>
      <c r="D1923" s="22" t="s">
        <v>2311</v>
      </c>
      <c r="E1923" s="23" t="s">
        <v>31</v>
      </c>
      <c r="F1923" s="29">
        <v>35.880000000000003</v>
      </c>
      <c r="G1923" s="25">
        <f>F1923*0.98</f>
        <v>35.162400000000005</v>
      </c>
      <c r="H1923" s="25">
        <f>F1923*0.97</f>
        <v>34.803600000000003</v>
      </c>
      <c r="I1923" s="25">
        <f>F1923*0.96</f>
        <v>34.444800000000001</v>
      </c>
      <c r="J1923" s="25">
        <f>F1923*0.95</f>
        <v>34.085999999999999</v>
      </c>
      <c r="K1923" s="26" t="s">
        <v>32</v>
      </c>
      <c r="L1923" s="20"/>
      <c r="M1923" s="21">
        <f>L1923*F1923</f>
        <v>0</v>
      </c>
    </row>
    <row r="1924" spans="1:13" ht="24" customHeight="1" outlineLevel="2" x14ac:dyDescent="0.2">
      <c r="A1924" s="14"/>
      <c r="B1924" s="54">
        <v>6234</v>
      </c>
      <c r="C1924" s="54"/>
      <c r="D1924" s="22" t="s">
        <v>2312</v>
      </c>
      <c r="E1924" s="23" t="s">
        <v>35</v>
      </c>
      <c r="F1924" s="29">
        <v>242.71</v>
      </c>
      <c r="G1924" s="25">
        <f>F1924*0.98</f>
        <v>237.85580000000002</v>
      </c>
      <c r="H1924" s="25">
        <f>F1924*0.97</f>
        <v>235.42869999999999</v>
      </c>
      <c r="I1924" s="25">
        <f>F1924*0.96</f>
        <v>233.0016</v>
      </c>
      <c r="J1924" s="25">
        <f>F1924*0.95</f>
        <v>230.5745</v>
      </c>
      <c r="K1924" s="26" t="s">
        <v>32</v>
      </c>
      <c r="L1924" s="20"/>
      <c r="M1924" s="21">
        <f>L1924*F1924</f>
        <v>0</v>
      </c>
    </row>
    <row r="1925" spans="1:13" ht="24" customHeight="1" outlineLevel="2" x14ac:dyDescent="0.2">
      <c r="A1925" s="14"/>
      <c r="B1925" s="54">
        <v>5615</v>
      </c>
      <c r="C1925" s="54"/>
      <c r="D1925" s="22" t="s">
        <v>2313</v>
      </c>
      <c r="E1925" s="23" t="s">
        <v>35</v>
      </c>
      <c r="F1925" s="27">
        <v>31</v>
      </c>
      <c r="G1925" s="25">
        <f>F1925*0.98</f>
        <v>30.38</v>
      </c>
      <c r="H1925" s="25">
        <f>F1925*0.97</f>
        <v>30.07</v>
      </c>
      <c r="I1925" s="25">
        <f>F1925*0.96</f>
        <v>29.759999999999998</v>
      </c>
      <c r="J1925" s="25">
        <f>F1925*0.95</f>
        <v>29.45</v>
      </c>
      <c r="K1925" s="26" t="s">
        <v>32</v>
      </c>
      <c r="L1925" s="20"/>
      <c r="M1925" s="21">
        <f>L1925*F1925</f>
        <v>0</v>
      </c>
    </row>
    <row r="1926" spans="1:13" ht="24" customHeight="1" outlineLevel="2" x14ac:dyDescent="0.2">
      <c r="A1926" s="14"/>
      <c r="B1926" s="54">
        <v>4805</v>
      </c>
      <c r="C1926" s="54"/>
      <c r="D1926" s="22" t="s">
        <v>2314</v>
      </c>
      <c r="E1926" s="23" t="s">
        <v>31</v>
      </c>
      <c r="F1926" s="27">
        <v>60</v>
      </c>
      <c r="G1926" s="25">
        <f>F1926*0.98</f>
        <v>58.8</v>
      </c>
      <c r="H1926" s="25">
        <f>F1926*0.97</f>
        <v>58.199999999999996</v>
      </c>
      <c r="I1926" s="25">
        <f>F1926*0.96</f>
        <v>57.599999999999994</v>
      </c>
      <c r="J1926" s="25">
        <f>F1926*0.95</f>
        <v>57</v>
      </c>
      <c r="K1926" s="26" t="s">
        <v>32</v>
      </c>
      <c r="L1926" s="20"/>
      <c r="M1926" s="21">
        <f>L1926*F1926</f>
        <v>0</v>
      </c>
    </row>
    <row r="1927" spans="1:13" ht="24" customHeight="1" outlineLevel="2" x14ac:dyDescent="0.2">
      <c r="A1927" s="14"/>
      <c r="B1927" s="54">
        <v>6233</v>
      </c>
      <c r="C1927" s="54"/>
      <c r="D1927" s="22" t="s">
        <v>2315</v>
      </c>
      <c r="E1927" s="23" t="s">
        <v>35</v>
      </c>
      <c r="F1927" s="27">
        <v>56</v>
      </c>
      <c r="G1927" s="25">
        <f>F1927*0.98</f>
        <v>54.879999999999995</v>
      </c>
      <c r="H1927" s="25">
        <f>F1927*0.97</f>
        <v>54.32</v>
      </c>
      <c r="I1927" s="25">
        <f>F1927*0.96</f>
        <v>53.76</v>
      </c>
      <c r="J1927" s="25">
        <f>F1927*0.95</f>
        <v>53.199999999999996</v>
      </c>
      <c r="K1927" s="26" t="s">
        <v>32</v>
      </c>
      <c r="L1927" s="20"/>
      <c r="M1927" s="21">
        <f>L1927*F1927</f>
        <v>0</v>
      </c>
    </row>
    <row r="1928" spans="1:13" ht="24" customHeight="1" outlineLevel="2" x14ac:dyDescent="0.2">
      <c r="A1928" s="14"/>
      <c r="B1928" s="54">
        <v>6166</v>
      </c>
      <c r="C1928" s="54"/>
      <c r="D1928" s="22" t="s">
        <v>2316</v>
      </c>
      <c r="E1928" s="23" t="s">
        <v>31</v>
      </c>
      <c r="F1928" s="24">
        <v>41.5</v>
      </c>
      <c r="G1928" s="25">
        <f>F1928*0.98</f>
        <v>40.67</v>
      </c>
      <c r="H1928" s="25">
        <f>F1928*0.97</f>
        <v>40.254999999999995</v>
      </c>
      <c r="I1928" s="25">
        <f>F1928*0.96</f>
        <v>39.839999999999996</v>
      </c>
      <c r="J1928" s="25">
        <f>F1928*0.95</f>
        <v>39.424999999999997</v>
      </c>
      <c r="K1928" s="26" t="s">
        <v>32</v>
      </c>
      <c r="L1928" s="20"/>
      <c r="M1928" s="21">
        <f>L1928*F1928</f>
        <v>0</v>
      </c>
    </row>
    <row r="1929" spans="1:13" ht="24" customHeight="1" outlineLevel="2" x14ac:dyDescent="0.2">
      <c r="A1929" s="14"/>
      <c r="B1929" s="54">
        <v>6087</v>
      </c>
      <c r="C1929" s="54"/>
      <c r="D1929" s="22" t="s">
        <v>2317</v>
      </c>
      <c r="E1929" s="23" t="s">
        <v>31</v>
      </c>
      <c r="F1929" s="24">
        <v>31.5</v>
      </c>
      <c r="G1929" s="25">
        <f>F1929*0.98</f>
        <v>30.87</v>
      </c>
      <c r="H1929" s="25">
        <f>F1929*0.97</f>
        <v>30.555</v>
      </c>
      <c r="I1929" s="25">
        <f>F1929*0.96</f>
        <v>30.24</v>
      </c>
      <c r="J1929" s="25">
        <f>F1929*0.95</f>
        <v>29.924999999999997</v>
      </c>
      <c r="K1929" s="26" t="s">
        <v>32</v>
      </c>
      <c r="L1929" s="20"/>
      <c r="M1929" s="21">
        <f>L1929*F1929</f>
        <v>0</v>
      </c>
    </row>
    <row r="1930" spans="1:13" ht="24" customHeight="1" outlineLevel="2" x14ac:dyDescent="0.2">
      <c r="A1930" s="14"/>
      <c r="B1930" s="54">
        <v>6235</v>
      </c>
      <c r="C1930" s="54"/>
      <c r="D1930" s="22" t="s">
        <v>2318</v>
      </c>
      <c r="E1930" s="23" t="s">
        <v>35</v>
      </c>
      <c r="F1930" s="29">
        <v>175.55</v>
      </c>
      <c r="G1930" s="25">
        <f>F1930*0.98</f>
        <v>172.03900000000002</v>
      </c>
      <c r="H1930" s="25">
        <f>F1930*0.97</f>
        <v>170.2835</v>
      </c>
      <c r="I1930" s="25">
        <f>F1930*0.96</f>
        <v>168.52799999999999</v>
      </c>
      <c r="J1930" s="25">
        <f>F1930*0.95</f>
        <v>166.77250000000001</v>
      </c>
      <c r="K1930" s="26" t="s">
        <v>32</v>
      </c>
      <c r="L1930" s="20"/>
      <c r="M1930" s="21">
        <f>L1930*F1930</f>
        <v>0</v>
      </c>
    </row>
    <row r="1931" spans="1:13" ht="24" customHeight="1" outlineLevel="2" x14ac:dyDescent="0.2">
      <c r="A1931" s="14"/>
      <c r="B1931" s="54">
        <v>5074</v>
      </c>
      <c r="C1931" s="54"/>
      <c r="D1931" s="22" t="s">
        <v>2319</v>
      </c>
      <c r="E1931" s="23" t="s">
        <v>31</v>
      </c>
      <c r="F1931" s="24">
        <v>76.5</v>
      </c>
      <c r="G1931" s="25">
        <f>F1931*0.98</f>
        <v>74.97</v>
      </c>
      <c r="H1931" s="25">
        <f>F1931*0.97</f>
        <v>74.204999999999998</v>
      </c>
      <c r="I1931" s="25">
        <f>F1931*0.96</f>
        <v>73.44</v>
      </c>
      <c r="J1931" s="25">
        <f>F1931*0.95</f>
        <v>72.674999999999997</v>
      </c>
      <c r="K1931" s="26" t="s">
        <v>32</v>
      </c>
      <c r="L1931" s="20"/>
      <c r="M1931" s="21">
        <f>L1931*F1931</f>
        <v>0</v>
      </c>
    </row>
    <row r="1932" spans="1:13" ht="12" customHeight="1" outlineLevel="1" x14ac:dyDescent="0.2">
      <c r="A1932" s="14"/>
      <c r="B1932" s="16"/>
      <c r="C1932" s="15"/>
      <c r="D1932" s="17" t="s">
        <v>2262</v>
      </c>
      <c r="E1932" s="11"/>
      <c r="F1932" s="11"/>
      <c r="G1932" s="18"/>
      <c r="H1932" s="18"/>
      <c r="I1932" s="18"/>
      <c r="J1932" s="18"/>
      <c r="K1932" s="19"/>
      <c r="L1932" s="20"/>
      <c r="M1932" s="21"/>
    </row>
    <row r="1933" spans="1:13" ht="24" customHeight="1" outlineLevel="2" x14ac:dyDescent="0.2">
      <c r="A1933" s="14"/>
      <c r="B1933" s="54">
        <v>1499</v>
      </c>
      <c r="C1933" s="54"/>
      <c r="D1933" s="22" t="s">
        <v>2320</v>
      </c>
      <c r="E1933" s="23" t="s">
        <v>31</v>
      </c>
      <c r="F1933" s="24">
        <v>189.5</v>
      </c>
      <c r="G1933" s="25">
        <f>F1933*0.98</f>
        <v>185.71</v>
      </c>
      <c r="H1933" s="25">
        <f>F1933*0.97</f>
        <v>183.815</v>
      </c>
      <c r="I1933" s="25">
        <f>F1933*0.96</f>
        <v>181.92</v>
      </c>
      <c r="J1933" s="25">
        <f>F1933*0.95</f>
        <v>180.02500000000001</v>
      </c>
      <c r="K1933" s="26" t="s">
        <v>32</v>
      </c>
      <c r="L1933" s="20"/>
      <c r="M1933" s="21">
        <f>L1933*F1933</f>
        <v>0</v>
      </c>
    </row>
    <row r="1934" spans="1:13" ht="24" customHeight="1" outlineLevel="2" x14ac:dyDescent="0.2">
      <c r="A1934" s="14"/>
      <c r="B1934" s="54">
        <v>4260</v>
      </c>
      <c r="C1934" s="54"/>
      <c r="D1934" s="22" t="s">
        <v>2321</v>
      </c>
      <c r="E1934" s="23" t="s">
        <v>187</v>
      </c>
      <c r="F1934" s="27">
        <v>62</v>
      </c>
      <c r="G1934" s="25">
        <f>F1934*0.98</f>
        <v>60.76</v>
      </c>
      <c r="H1934" s="25">
        <f>F1934*0.97</f>
        <v>60.14</v>
      </c>
      <c r="I1934" s="25">
        <f>F1934*0.96</f>
        <v>59.519999999999996</v>
      </c>
      <c r="J1934" s="25">
        <f>F1934*0.95</f>
        <v>58.9</v>
      </c>
      <c r="K1934" s="26" t="s">
        <v>32</v>
      </c>
      <c r="L1934" s="20"/>
      <c r="M1934" s="21">
        <f>L1934*F1934</f>
        <v>0</v>
      </c>
    </row>
    <row r="1935" spans="1:13" ht="24" customHeight="1" outlineLevel="2" x14ac:dyDescent="0.2">
      <c r="A1935" s="14"/>
      <c r="B1935" s="54">
        <v>1318</v>
      </c>
      <c r="C1935" s="54"/>
      <c r="D1935" s="22" t="s">
        <v>2322</v>
      </c>
      <c r="E1935" s="23" t="s">
        <v>31</v>
      </c>
      <c r="F1935" s="24">
        <v>23.5</v>
      </c>
      <c r="G1935" s="25">
        <f>F1935*0.98</f>
        <v>23.03</v>
      </c>
      <c r="H1935" s="25">
        <f>F1935*0.97</f>
        <v>22.794999999999998</v>
      </c>
      <c r="I1935" s="25">
        <f>F1935*0.96</f>
        <v>22.56</v>
      </c>
      <c r="J1935" s="25">
        <f>F1935*0.95</f>
        <v>22.324999999999999</v>
      </c>
      <c r="K1935" s="26" t="s">
        <v>32</v>
      </c>
      <c r="L1935" s="20"/>
      <c r="M1935" s="21">
        <f>L1935*F1935</f>
        <v>0</v>
      </c>
    </row>
    <row r="1936" spans="1:13" ht="12" customHeight="1" outlineLevel="1" x14ac:dyDescent="0.2">
      <c r="A1936" s="14"/>
      <c r="B1936" s="16"/>
      <c r="C1936" s="15"/>
      <c r="D1936" s="17" t="s">
        <v>2323</v>
      </c>
      <c r="E1936" s="11"/>
      <c r="F1936" s="11"/>
      <c r="G1936" s="18"/>
      <c r="H1936" s="18"/>
      <c r="I1936" s="18"/>
      <c r="J1936" s="18"/>
      <c r="K1936" s="19"/>
      <c r="L1936" s="20"/>
      <c r="M1936" s="21"/>
    </row>
    <row r="1937" spans="1:13" ht="24" customHeight="1" outlineLevel="2" x14ac:dyDescent="0.2">
      <c r="A1937" s="14"/>
      <c r="B1937" s="54">
        <v>2740</v>
      </c>
      <c r="C1937" s="54"/>
      <c r="D1937" s="22" t="s">
        <v>2324</v>
      </c>
      <c r="E1937" s="23" t="s">
        <v>31</v>
      </c>
      <c r="F1937" s="27">
        <v>13</v>
      </c>
      <c r="G1937" s="25">
        <f>F1937*0.98</f>
        <v>12.74</v>
      </c>
      <c r="H1937" s="25">
        <f>F1937*0.97</f>
        <v>12.61</v>
      </c>
      <c r="I1937" s="25">
        <f>F1937*0.96</f>
        <v>12.48</v>
      </c>
      <c r="J1937" s="25">
        <f>F1937*0.95</f>
        <v>12.35</v>
      </c>
      <c r="K1937" s="26" t="s">
        <v>32</v>
      </c>
      <c r="L1937" s="20"/>
      <c r="M1937" s="21">
        <f>L1937*F1937</f>
        <v>0</v>
      </c>
    </row>
    <row r="1938" spans="1:13" ht="24" customHeight="1" outlineLevel="2" x14ac:dyDescent="0.2">
      <c r="A1938" s="14"/>
      <c r="B1938" s="54">
        <v>159</v>
      </c>
      <c r="C1938" s="54"/>
      <c r="D1938" s="22" t="s">
        <v>2325</v>
      </c>
      <c r="E1938" s="23" t="s">
        <v>31</v>
      </c>
      <c r="F1938" s="24">
        <v>21.5</v>
      </c>
      <c r="G1938" s="25">
        <f>F1938*0.98</f>
        <v>21.07</v>
      </c>
      <c r="H1938" s="25">
        <f>F1938*0.97</f>
        <v>20.855</v>
      </c>
      <c r="I1938" s="25">
        <f>F1938*0.96</f>
        <v>20.64</v>
      </c>
      <c r="J1938" s="25">
        <f>F1938*0.95</f>
        <v>20.425000000000001</v>
      </c>
      <c r="K1938" s="26" t="s">
        <v>32</v>
      </c>
      <c r="L1938" s="20"/>
      <c r="M1938" s="21">
        <f>L1938*F1938</f>
        <v>0</v>
      </c>
    </row>
    <row r="1939" spans="1:13" ht="36" customHeight="1" outlineLevel="2" x14ac:dyDescent="0.2">
      <c r="A1939" s="14"/>
      <c r="B1939" s="55" t="s">
        <v>2326</v>
      </c>
      <c r="C1939" s="55"/>
      <c r="D1939" s="22" t="s">
        <v>2327</v>
      </c>
      <c r="E1939" s="23" t="s">
        <v>31</v>
      </c>
      <c r="F1939" s="24">
        <v>17.5</v>
      </c>
      <c r="G1939" s="25">
        <f>F1939*0.98</f>
        <v>17.149999999999999</v>
      </c>
      <c r="H1939" s="25">
        <f>F1939*0.97</f>
        <v>16.974999999999998</v>
      </c>
      <c r="I1939" s="25">
        <f>F1939*0.96</f>
        <v>16.8</v>
      </c>
      <c r="J1939" s="25">
        <f>F1939*0.95</f>
        <v>16.625</v>
      </c>
      <c r="K1939" s="26" t="s">
        <v>32</v>
      </c>
      <c r="L1939" s="20"/>
      <c r="M1939" s="21">
        <f>L1939*F1939</f>
        <v>0</v>
      </c>
    </row>
    <row r="1940" spans="1:13" ht="24" customHeight="1" outlineLevel="2" x14ac:dyDescent="0.2">
      <c r="A1940" s="14"/>
      <c r="B1940" s="55" t="s">
        <v>2328</v>
      </c>
      <c r="C1940" s="55"/>
      <c r="D1940" s="22" t="s">
        <v>2329</v>
      </c>
      <c r="E1940" s="23" t="s">
        <v>31</v>
      </c>
      <c r="F1940" s="27">
        <v>17</v>
      </c>
      <c r="G1940" s="25">
        <f>F1940*0.98</f>
        <v>16.66</v>
      </c>
      <c r="H1940" s="25">
        <f>F1940*0.97</f>
        <v>16.489999999999998</v>
      </c>
      <c r="I1940" s="25">
        <f>F1940*0.96</f>
        <v>16.32</v>
      </c>
      <c r="J1940" s="25">
        <f>F1940*0.95</f>
        <v>16.149999999999999</v>
      </c>
      <c r="K1940" s="26" t="s">
        <v>32</v>
      </c>
      <c r="L1940" s="20"/>
      <c r="M1940" s="21">
        <f>L1940*F1940</f>
        <v>0</v>
      </c>
    </row>
    <row r="1941" spans="1:13" ht="24" customHeight="1" outlineLevel="2" x14ac:dyDescent="0.2">
      <c r="A1941" s="14"/>
      <c r="B1941" s="54">
        <v>1348</v>
      </c>
      <c r="C1941" s="54"/>
      <c r="D1941" s="22" t="s">
        <v>2330</v>
      </c>
      <c r="E1941" s="23" t="s">
        <v>31</v>
      </c>
      <c r="F1941" s="24">
        <v>66.5</v>
      </c>
      <c r="G1941" s="25">
        <f>F1941*0.98</f>
        <v>65.17</v>
      </c>
      <c r="H1941" s="25">
        <f>F1941*0.97</f>
        <v>64.504999999999995</v>
      </c>
      <c r="I1941" s="25">
        <f>F1941*0.96</f>
        <v>63.839999999999996</v>
      </c>
      <c r="J1941" s="25">
        <f>F1941*0.95</f>
        <v>63.174999999999997</v>
      </c>
      <c r="K1941" s="26" t="s">
        <v>32</v>
      </c>
      <c r="L1941" s="20"/>
      <c r="M1941" s="21">
        <f>L1941*F1941</f>
        <v>0</v>
      </c>
    </row>
    <row r="1942" spans="1:13" ht="36" customHeight="1" outlineLevel="2" x14ac:dyDescent="0.2">
      <c r="A1942" s="14"/>
      <c r="B1942" s="54">
        <v>1957</v>
      </c>
      <c r="C1942" s="54"/>
      <c r="D1942" s="22" t="s">
        <v>2331</v>
      </c>
      <c r="E1942" s="23" t="s">
        <v>31</v>
      </c>
      <c r="F1942" s="27">
        <v>56</v>
      </c>
      <c r="G1942" s="25">
        <f>F1942*0.98</f>
        <v>54.879999999999995</v>
      </c>
      <c r="H1942" s="25">
        <f>F1942*0.97</f>
        <v>54.32</v>
      </c>
      <c r="I1942" s="25">
        <f>F1942*0.96</f>
        <v>53.76</v>
      </c>
      <c r="J1942" s="25">
        <f>F1942*0.95</f>
        <v>53.199999999999996</v>
      </c>
      <c r="K1942" s="26" t="s">
        <v>32</v>
      </c>
      <c r="L1942" s="20"/>
      <c r="M1942" s="21">
        <f>L1942*F1942</f>
        <v>0</v>
      </c>
    </row>
    <row r="1943" spans="1:13" ht="36" customHeight="1" outlineLevel="2" x14ac:dyDescent="0.2">
      <c r="A1943" s="14"/>
      <c r="B1943" s="54">
        <v>156</v>
      </c>
      <c r="C1943" s="54"/>
      <c r="D1943" s="22" t="s">
        <v>2332</v>
      </c>
      <c r="E1943" s="23" t="s">
        <v>31</v>
      </c>
      <c r="F1943" s="29">
        <v>11.66</v>
      </c>
      <c r="G1943" s="25">
        <f>F1943*0.98</f>
        <v>11.4268</v>
      </c>
      <c r="H1943" s="25">
        <f>F1943*0.97</f>
        <v>11.3102</v>
      </c>
      <c r="I1943" s="25">
        <f>F1943*0.96</f>
        <v>11.1936</v>
      </c>
      <c r="J1943" s="25">
        <f>F1943*0.95</f>
        <v>11.077</v>
      </c>
      <c r="K1943" s="26" t="s">
        <v>32</v>
      </c>
      <c r="L1943" s="20"/>
      <c r="M1943" s="21">
        <f>L1943*F1943</f>
        <v>0</v>
      </c>
    </row>
    <row r="1944" spans="1:13" ht="24" customHeight="1" outlineLevel="2" x14ac:dyDescent="0.2">
      <c r="A1944" s="14"/>
      <c r="B1944" s="54">
        <v>3624</v>
      </c>
      <c r="C1944" s="54"/>
      <c r="D1944" s="22" t="s">
        <v>2333</v>
      </c>
      <c r="E1944" s="23" t="s">
        <v>31</v>
      </c>
      <c r="F1944" s="24">
        <v>15.5</v>
      </c>
      <c r="G1944" s="25">
        <f>F1944*0.98</f>
        <v>15.19</v>
      </c>
      <c r="H1944" s="25">
        <f>F1944*0.97</f>
        <v>15.035</v>
      </c>
      <c r="I1944" s="25">
        <f>F1944*0.96</f>
        <v>14.879999999999999</v>
      </c>
      <c r="J1944" s="25">
        <f>F1944*0.95</f>
        <v>14.725</v>
      </c>
      <c r="K1944" s="26" t="s">
        <v>32</v>
      </c>
      <c r="L1944" s="20"/>
      <c r="M1944" s="21">
        <f>L1944*F1944</f>
        <v>0</v>
      </c>
    </row>
    <row r="1945" spans="1:13" ht="36" customHeight="1" outlineLevel="2" x14ac:dyDescent="0.2">
      <c r="A1945" s="14"/>
      <c r="B1945" s="54">
        <v>3627</v>
      </c>
      <c r="C1945" s="54"/>
      <c r="D1945" s="22" t="s">
        <v>2334</v>
      </c>
      <c r="E1945" s="23" t="s">
        <v>35</v>
      </c>
      <c r="F1945" s="27">
        <v>86</v>
      </c>
      <c r="G1945" s="25">
        <f>F1945*0.98</f>
        <v>84.28</v>
      </c>
      <c r="H1945" s="25">
        <f>F1945*0.97</f>
        <v>83.42</v>
      </c>
      <c r="I1945" s="25">
        <f>F1945*0.96</f>
        <v>82.56</v>
      </c>
      <c r="J1945" s="25">
        <f>F1945*0.95</f>
        <v>81.7</v>
      </c>
      <c r="K1945" s="26" t="s">
        <v>32</v>
      </c>
      <c r="L1945" s="20"/>
      <c r="M1945" s="21">
        <f>L1945*F1945</f>
        <v>0</v>
      </c>
    </row>
    <row r="1946" spans="1:13" ht="36" customHeight="1" outlineLevel="2" x14ac:dyDescent="0.2">
      <c r="A1946" s="14"/>
      <c r="B1946" s="54">
        <v>1971</v>
      </c>
      <c r="C1946" s="54"/>
      <c r="D1946" s="22" t="s">
        <v>2335</v>
      </c>
      <c r="E1946" s="23" t="s">
        <v>31</v>
      </c>
      <c r="F1946" s="27">
        <v>17</v>
      </c>
      <c r="G1946" s="25">
        <f>F1946*0.98</f>
        <v>16.66</v>
      </c>
      <c r="H1946" s="25">
        <f>F1946*0.97</f>
        <v>16.489999999999998</v>
      </c>
      <c r="I1946" s="25">
        <f>F1946*0.96</f>
        <v>16.32</v>
      </c>
      <c r="J1946" s="25">
        <f>F1946*0.95</f>
        <v>16.149999999999999</v>
      </c>
      <c r="K1946" s="26" t="s">
        <v>32</v>
      </c>
      <c r="L1946" s="20"/>
      <c r="M1946" s="21">
        <f>L1946*F1946</f>
        <v>0</v>
      </c>
    </row>
    <row r="1947" spans="1:13" ht="24" customHeight="1" outlineLevel="2" x14ac:dyDescent="0.2">
      <c r="A1947" s="14"/>
      <c r="B1947" s="54">
        <v>3628</v>
      </c>
      <c r="C1947" s="54"/>
      <c r="D1947" s="22" t="s">
        <v>2336</v>
      </c>
      <c r="E1947" s="23" t="s">
        <v>35</v>
      </c>
      <c r="F1947" s="24">
        <v>200.5</v>
      </c>
      <c r="G1947" s="25">
        <f>F1947*0.98</f>
        <v>196.49</v>
      </c>
      <c r="H1947" s="25">
        <f>F1947*0.97</f>
        <v>194.48499999999999</v>
      </c>
      <c r="I1947" s="25">
        <f>F1947*0.96</f>
        <v>192.48</v>
      </c>
      <c r="J1947" s="25">
        <f>F1947*0.95</f>
        <v>190.47499999999999</v>
      </c>
      <c r="K1947" s="26" t="s">
        <v>32</v>
      </c>
      <c r="L1947" s="20"/>
      <c r="M1947" s="21">
        <f>L1947*F1947</f>
        <v>0</v>
      </c>
    </row>
    <row r="1948" spans="1:13" ht="24" customHeight="1" outlineLevel="2" x14ac:dyDescent="0.2">
      <c r="A1948" s="14"/>
      <c r="B1948" s="54">
        <v>158</v>
      </c>
      <c r="C1948" s="54"/>
      <c r="D1948" s="22" t="s">
        <v>2337</v>
      </c>
      <c r="E1948" s="23" t="s">
        <v>31</v>
      </c>
      <c r="F1948" s="29">
        <v>16.52</v>
      </c>
      <c r="G1948" s="25">
        <f>F1948*0.98</f>
        <v>16.189599999999999</v>
      </c>
      <c r="H1948" s="25">
        <f>F1948*0.97</f>
        <v>16.0244</v>
      </c>
      <c r="I1948" s="25">
        <f>F1948*0.96</f>
        <v>15.8592</v>
      </c>
      <c r="J1948" s="25">
        <f>F1948*0.95</f>
        <v>15.693999999999999</v>
      </c>
      <c r="K1948" s="26" t="s">
        <v>32</v>
      </c>
      <c r="L1948" s="20"/>
      <c r="M1948" s="21">
        <f>L1948*F1948</f>
        <v>0</v>
      </c>
    </row>
    <row r="1949" spans="1:13" ht="24" customHeight="1" outlineLevel="2" x14ac:dyDescent="0.2">
      <c r="A1949" s="14"/>
      <c r="B1949" s="54">
        <v>3660</v>
      </c>
      <c r="C1949" s="54"/>
      <c r="D1949" s="22" t="s">
        <v>2338</v>
      </c>
      <c r="E1949" s="23" t="s">
        <v>35</v>
      </c>
      <c r="F1949" s="24">
        <v>10.5</v>
      </c>
      <c r="G1949" s="25">
        <f>F1949*0.98</f>
        <v>10.29</v>
      </c>
      <c r="H1949" s="25">
        <f>F1949*0.97</f>
        <v>10.185</v>
      </c>
      <c r="I1949" s="25">
        <f>F1949*0.96</f>
        <v>10.08</v>
      </c>
      <c r="J1949" s="25">
        <f>F1949*0.95</f>
        <v>9.9749999999999996</v>
      </c>
      <c r="K1949" s="26" t="s">
        <v>71</v>
      </c>
      <c r="L1949" s="20"/>
      <c r="M1949" s="21">
        <f>L1949*F1949</f>
        <v>0</v>
      </c>
    </row>
    <row r="1950" spans="1:13" ht="24" customHeight="1" outlineLevel="2" x14ac:dyDescent="0.2">
      <c r="A1950" s="14"/>
      <c r="B1950" s="54">
        <v>6506</v>
      </c>
      <c r="C1950" s="54"/>
      <c r="D1950" s="22" t="s">
        <v>2339</v>
      </c>
      <c r="E1950" s="23" t="s">
        <v>31</v>
      </c>
      <c r="F1950" s="27">
        <v>26</v>
      </c>
      <c r="G1950" s="25">
        <f>F1950*0.98</f>
        <v>25.48</v>
      </c>
      <c r="H1950" s="25">
        <f>F1950*0.97</f>
        <v>25.22</v>
      </c>
      <c r="I1950" s="25">
        <f>F1950*0.96</f>
        <v>24.96</v>
      </c>
      <c r="J1950" s="25">
        <f>F1950*0.95</f>
        <v>24.7</v>
      </c>
      <c r="K1950" s="26" t="s">
        <v>32</v>
      </c>
      <c r="L1950" s="20"/>
      <c r="M1950" s="21">
        <f>L1950*F1950</f>
        <v>0</v>
      </c>
    </row>
    <row r="1951" spans="1:13" ht="24" customHeight="1" outlineLevel="2" x14ac:dyDescent="0.2">
      <c r="A1951" s="14"/>
      <c r="B1951" s="54">
        <v>6505</v>
      </c>
      <c r="C1951" s="54"/>
      <c r="D1951" s="22" t="s">
        <v>2340</v>
      </c>
      <c r="E1951" s="23" t="s">
        <v>35</v>
      </c>
      <c r="F1951" s="27">
        <v>15</v>
      </c>
      <c r="G1951" s="25">
        <f>F1951*0.98</f>
        <v>14.7</v>
      </c>
      <c r="H1951" s="25">
        <f>F1951*0.97</f>
        <v>14.549999999999999</v>
      </c>
      <c r="I1951" s="25">
        <f>F1951*0.96</f>
        <v>14.399999999999999</v>
      </c>
      <c r="J1951" s="25">
        <f>F1951*0.95</f>
        <v>14.25</v>
      </c>
      <c r="K1951" s="26" t="s">
        <v>32</v>
      </c>
      <c r="L1951" s="20"/>
      <c r="M1951" s="21">
        <f>L1951*F1951</f>
        <v>0</v>
      </c>
    </row>
    <row r="1952" spans="1:13" ht="24" customHeight="1" outlineLevel="2" x14ac:dyDescent="0.2">
      <c r="A1952" s="14"/>
      <c r="B1952" s="54">
        <v>1759</v>
      </c>
      <c r="C1952" s="54"/>
      <c r="D1952" s="22" t="s">
        <v>2341</v>
      </c>
      <c r="E1952" s="23" t="s">
        <v>31</v>
      </c>
      <c r="F1952" s="27">
        <v>15</v>
      </c>
      <c r="G1952" s="25">
        <f>F1952*0.98</f>
        <v>14.7</v>
      </c>
      <c r="H1952" s="25">
        <f>F1952*0.97</f>
        <v>14.549999999999999</v>
      </c>
      <c r="I1952" s="25">
        <f>F1952*0.96</f>
        <v>14.399999999999999</v>
      </c>
      <c r="J1952" s="25">
        <f>F1952*0.95</f>
        <v>14.25</v>
      </c>
      <c r="K1952" s="26" t="s">
        <v>71</v>
      </c>
      <c r="L1952" s="20"/>
      <c r="M1952" s="21">
        <f>L1952*F1952</f>
        <v>0</v>
      </c>
    </row>
    <row r="1953" spans="1:13" ht="24" customHeight="1" outlineLevel="2" x14ac:dyDescent="0.2">
      <c r="A1953" s="14"/>
      <c r="B1953" s="54">
        <v>1286</v>
      </c>
      <c r="C1953" s="54"/>
      <c r="D1953" s="22" t="s">
        <v>2342</v>
      </c>
      <c r="E1953" s="23" t="s">
        <v>31</v>
      </c>
      <c r="F1953" s="24">
        <v>55.5</v>
      </c>
      <c r="G1953" s="25">
        <f>F1953*0.98</f>
        <v>54.39</v>
      </c>
      <c r="H1953" s="25">
        <f>F1953*0.97</f>
        <v>53.835000000000001</v>
      </c>
      <c r="I1953" s="25">
        <f>F1953*0.96</f>
        <v>53.28</v>
      </c>
      <c r="J1953" s="25">
        <f>F1953*0.95</f>
        <v>52.724999999999994</v>
      </c>
      <c r="K1953" s="26" t="s">
        <v>32</v>
      </c>
      <c r="L1953" s="20"/>
      <c r="M1953" s="21">
        <f>L1953*F1953</f>
        <v>0</v>
      </c>
    </row>
    <row r="1954" spans="1:13" ht="24" customHeight="1" outlineLevel="2" x14ac:dyDescent="0.2">
      <c r="A1954" s="14"/>
      <c r="B1954" s="54">
        <v>7091</v>
      </c>
      <c r="C1954" s="54"/>
      <c r="D1954" s="22" t="s">
        <v>2343</v>
      </c>
      <c r="E1954" s="23" t="s">
        <v>31</v>
      </c>
      <c r="F1954" s="27">
        <v>58</v>
      </c>
      <c r="G1954" s="25">
        <f>F1954*0.98</f>
        <v>56.839999999999996</v>
      </c>
      <c r="H1954" s="25">
        <f>F1954*0.97</f>
        <v>56.26</v>
      </c>
      <c r="I1954" s="25">
        <f>F1954*0.96</f>
        <v>55.68</v>
      </c>
      <c r="J1954" s="25">
        <f>F1954*0.95</f>
        <v>55.099999999999994</v>
      </c>
      <c r="K1954" s="26" t="s">
        <v>32</v>
      </c>
      <c r="L1954" s="20"/>
      <c r="M1954" s="21">
        <f>L1954*F1954</f>
        <v>0</v>
      </c>
    </row>
    <row r="1955" spans="1:13" ht="36" customHeight="1" outlineLevel="2" x14ac:dyDescent="0.2">
      <c r="A1955" s="14"/>
      <c r="B1955" s="54">
        <v>1956</v>
      </c>
      <c r="C1955" s="54"/>
      <c r="D1955" s="22" t="s">
        <v>2344</v>
      </c>
      <c r="E1955" s="23" t="s">
        <v>31</v>
      </c>
      <c r="F1955" s="27">
        <v>56</v>
      </c>
      <c r="G1955" s="25">
        <f>F1955*0.98</f>
        <v>54.879999999999995</v>
      </c>
      <c r="H1955" s="25">
        <f>F1955*0.97</f>
        <v>54.32</v>
      </c>
      <c r="I1955" s="25">
        <f>F1955*0.96</f>
        <v>53.76</v>
      </c>
      <c r="J1955" s="25">
        <f>F1955*0.95</f>
        <v>53.199999999999996</v>
      </c>
      <c r="K1955" s="26" t="s">
        <v>32</v>
      </c>
      <c r="L1955" s="20"/>
      <c r="M1955" s="21">
        <f>L1955*F1955</f>
        <v>0</v>
      </c>
    </row>
    <row r="1956" spans="1:13" ht="12" customHeight="1" outlineLevel="1" x14ac:dyDescent="0.2">
      <c r="A1956" s="14"/>
      <c r="B1956" s="16"/>
      <c r="C1956" s="15"/>
      <c r="D1956" s="17" t="s">
        <v>2345</v>
      </c>
      <c r="E1956" s="11"/>
      <c r="F1956" s="11"/>
      <c r="G1956" s="18"/>
      <c r="H1956" s="18"/>
      <c r="I1956" s="18"/>
      <c r="J1956" s="18"/>
      <c r="K1956" s="19"/>
      <c r="L1956" s="20"/>
      <c r="M1956" s="21"/>
    </row>
    <row r="1957" spans="1:13" ht="36" customHeight="1" outlineLevel="2" x14ac:dyDescent="0.2">
      <c r="A1957" s="14"/>
      <c r="B1957" s="54">
        <v>3603</v>
      </c>
      <c r="C1957" s="54"/>
      <c r="D1957" s="22" t="s">
        <v>2346</v>
      </c>
      <c r="E1957" s="23" t="s">
        <v>187</v>
      </c>
      <c r="F1957" s="24">
        <v>13.5</v>
      </c>
      <c r="G1957" s="25">
        <f>F1957*0.98</f>
        <v>13.23</v>
      </c>
      <c r="H1957" s="25">
        <f>F1957*0.97</f>
        <v>13.094999999999999</v>
      </c>
      <c r="I1957" s="25">
        <f>F1957*0.96</f>
        <v>12.959999999999999</v>
      </c>
      <c r="J1957" s="25">
        <f>F1957*0.95</f>
        <v>12.824999999999999</v>
      </c>
      <c r="K1957" s="26" t="s">
        <v>32</v>
      </c>
      <c r="L1957" s="20"/>
      <c r="M1957" s="21">
        <f>L1957*F1957</f>
        <v>0</v>
      </c>
    </row>
    <row r="1958" spans="1:13" ht="24" customHeight="1" outlineLevel="2" x14ac:dyDescent="0.2">
      <c r="A1958" s="14"/>
      <c r="B1958" s="54">
        <v>7093</v>
      </c>
      <c r="C1958" s="54"/>
      <c r="D1958" s="22" t="s">
        <v>2347</v>
      </c>
      <c r="E1958" s="23" t="s">
        <v>31</v>
      </c>
      <c r="F1958" s="27">
        <v>5</v>
      </c>
      <c r="G1958" s="25">
        <f>F1958*0.98</f>
        <v>4.9000000000000004</v>
      </c>
      <c r="H1958" s="25">
        <f>F1958*0.97</f>
        <v>4.8499999999999996</v>
      </c>
      <c r="I1958" s="25">
        <f>F1958*0.96</f>
        <v>4.8</v>
      </c>
      <c r="J1958" s="25">
        <f>F1958*0.95</f>
        <v>4.75</v>
      </c>
      <c r="K1958" s="26" t="s">
        <v>32</v>
      </c>
      <c r="L1958" s="20"/>
      <c r="M1958" s="21">
        <f>L1958*F1958</f>
        <v>0</v>
      </c>
    </row>
    <row r="1959" spans="1:13" ht="24" customHeight="1" outlineLevel="2" x14ac:dyDescent="0.2">
      <c r="A1959" s="14"/>
      <c r="B1959" s="54">
        <v>7092</v>
      </c>
      <c r="C1959" s="54"/>
      <c r="D1959" s="22" t="s">
        <v>2348</v>
      </c>
      <c r="E1959" s="23" t="s">
        <v>31</v>
      </c>
      <c r="F1959" s="27">
        <v>5</v>
      </c>
      <c r="G1959" s="25">
        <f>F1959*0.98</f>
        <v>4.9000000000000004</v>
      </c>
      <c r="H1959" s="25">
        <f>F1959*0.97</f>
        <v>4.8499999999999996</v>
      </c>
      <c r="I1959" s="25">
        <f>F1959*0.96</f>
        <v>4.8</v>
      </c>
      <c r="J1959" s="25">
        <f>F1959*0.95</f>
        <v>4.75</v>
      </c>
      <c r="K1959" s="26" t="s">
        <v>32</v>
      </c>
      <c r="L1959" s="20"/>
      <c r="M1959" s="21">
        <f>L1959*F1959</f>
        <v>0</v>
      </c>
    </row>
    <row r="1960" spans="1:13" ht="24" customHeight="1" outlineLevel="2" x14ac:dyDescent="0.2">
      <c r="A1960" s="14"/>
      <c r="B1960" s="54">
        <v>7215</v>
      </c>
      <c r="C1960" s="54"/>
      <c r="D1960" s="22" t="s">
        <v>2349</v>
      </c>
      <c r="E1960" s="23" t="s">
        <v>31</v>
      </c>
      <c r="F1960" s="24">
        <v>21.5</v>
      </c>
      <c r="G1960" s="25">
        <f>F1960*0.98</f>
        <v>21.07</v>
      </c>
      <c r="H1960" s="25">
        <f>F1960*0.97</f>
        <v>20.855</v>
      </c>
      <c r="I1960" s="25">
        <f>F1960*0.96</f>
        <v>20.64</v>
      </c>
      <c r="J1960" s="25">
        <f>F1960*0.95</f>
        <v>20.425000000000001</v>
      </c>
      <c r="K1960" s="26" t="s">
        <v>32</v>
      </c>
      <c r="L1960" s="20"/>
      <c r="M1960" s="21">
        <f>L1960*F1960</f>
        <v>0</v>
      </c>
    </row>
    <row r="1961" spans="1:13" ht="24" customHeight="1" outlineLevel="2" x14ac:dyDescent="0.2">
      <c r="A1961" s="14"/>
      <c r="B1961" s="54">
        <v>5405</v>
      </c>
      <c r="C1961" s="54"/>
      <c r="D1961" s="22" t="s">
        <v>2350</v>
      </c>
      <c r="E1961" s="23" t="s">
        <v>31</v>
      </c>
      <c r="F1961" s="24">
        <v>139.5</v>
      </c>
      <c r="G1961" s="25">
        <f>F1961*0.98</f>
        <v>136.71</v>
      </c>
      <c r="H1961" s="25">
        <f>F1961*0.97</f>
        <v>135.315</v>
      </c>
      <c r="I1961" s="25">
        <f>F1961*0.96</f>
        <v>133.91999999999999</v>
      </c>
      <c r="J1961" s="25">
        <f>F1961*0.95</f>
        <v>132.52500000000001</v>
      </c>
      <c r="K1961" s="26" t="s">
        <v>32</v>
      </c>
      <c r="L1961" s="20"/>
      <c r="M1961" s="21">
        <f>L1961*F1961</f>
        <v>0</v>
      </c>
    </row>
    <row r="1962" spans="1:13" ht="24" customHeight="1" outlineLevel="2" x14ac:dyDescent="0.2">
      <c r="A1962" s="14"/>
      <c r="B1962" s="54">
        <v>5799</v>
      </c>
      <c r="C1962" s="54"/>
      <c r="D1962" s="22" t="s">
        <v>2351</v>
      </c>
      <c r="E1962" s="23" t="s">
        <v>187</v>
      </c>
      <c r="F1962" s="24">
        <v>27.5</v>
      </c>
      <c r="G1962" s="25">
        <f>F1962*0.98</f>
        <v>26.95</v>
      </c>
      <c r="H1962" s="25">
        <f>F1962*0.97</f>
        <v>26.675000000000001</v>
      </c>
      <c r="I1962" s="25">
        <f>F1962*0.96</f>
        <v>26.4</v>
      </c>
      <c r="J1962" s="25">
        <f>F1962*0.95</f>
        <v>26.125</v>
      </c>
      <c r="K1962" s="26" t="s">
        <v>32</v>
      </c>
      <c r="L1962" s="20"/>
      <c r="M1962" s="21">
        <f>L1962*F1962</f>
        <v>0</v>
      </c>
    </row>
    <row r="1963" spans="1:13" ht="24" customHeight="1" outlineLevel="2" x14ac:dyDescent="0.2">
      <c r="A1963" s="14"/>
      <c r="B1963" s="54">
        <v>1929</v>
      </c>
      <c r="C1963" s="54"/>
      <c r="D1963" s="22" t="s">
        <v>2352</v>
      </c>
      <c r="E1963" s="23" t="s">
        <v>187</v>
      </c>
      <c r="F1963" s="24">
        <v>11.3</v>
      </c>
      <c r="G1963" s="25">
        <f>F1963*0.98</f>
        <v>11.074</v>
      </c>
      <c r="H1963" s="25">
        <f>F1963*0.97</f>
        <v>10.961</v>
      </c>
      <c r="I1963" s="25">
        <f>F1963*0.96</f>
        <v>10.848000000000001</v>
      </c>
      <c r="J1963" s="25">
        <f>F1963*0.95</f>
        <v>10.734999999999999</v>
      </c>
      <c r="K1963" s="26" t="s">
        <v>691</v>
      </c>
      <c r="L1963" s="20"/>
      <c r="M1963" s="21">
        <f>L1963*F1963</f>
        <v>0</v>
      </c>
    </row>
    <row r="1964" spans="1:13" ht="24" customHeight="1" outlineLevel="2" x14ac:dyDescent="0.2">
      <c r="A1964" s="14"/>
      <c r="B1964" s="54">
        <v>1436</v>
      </c>
      <c r="C1964" s="54"/>
      <c r="D1964" s="22" t="s">
        <v>2353</v>
      </c>
      <c r="E1964" s="23" t="s">
        <v>31</v>
      </c>
      <c r="F1964" s="24">
        <v>27.5</v>
      </c>
      <c r="G1964" s="25">
        <f>F1964*0.98</f>
        <v>26.95</v>
      </c>
      <c r="H1964" s="25">
        <f>F1964*0.97</f>
        <v>26.675000000000001</v>
      </c>
      <c r="I1964" s="25">
        <f>F1964*0.96</f>
        <v>26.4</v>
      </c>
      <c r="J1964" s="25">
        <f>F1964*0.95</f>
        <v>26.125</v>
      </c>
      <c r="K1964" s="26" t="s">
        <v>32</v>
      </c>
      <c r="L1964" s="20"/>
      <c r="M1964" s="21">
        <f>L1964*F1964</f>
        <v>0</v>
      </c>
    </row>
    <row r="1965" spans="1:13" ht="24" customHeight="1" outlineLevel="2" x14ac:dyDescent="0.2">
      <c r="A1965" s="14"/>
      <c r="B1965" s="54">
        <v>1927</v>
      </c>
      <c r="C1965" s="54"/>
      <c r="D1965" s="22" t="s">
        <v>2354</v>
      </c>
      <c r="E1965" s="23" t="s">
        <v>187</v>
      </c>
      <c r="F1965" s="24">
        <v>24.5</v>
      </c>
      <c r="G1965" s="25">
        <f>F1965*0.98</f>
        <v>24.009999999999998</v>
      </c>
      <c r="H1965" s="25">
        <f>F1965*0.97</f>
        <v>23.765000000000001</v>
      </c>
      <c r="I1965" s="25">
        <f>F1965*0.96</f>
        <v>23.52</v>
      </c>
      <c r="J1965" s="25">
        <f>F1965*0.95</f>
        <v>23.274999999999999</v>
      </c>
      <c r="K1965" s="26" t="s">
        <v>691</v>
      </c>
      <c r="L1965" s="20"/>
      <c r="M1965" s="21">
        <f>L1965*F1965</f>
        <v>0</v>
      </c>
    </row>
    <row r="1966" spans="1:13" ht="24" customHeight="1" outlineLevel="2" x14ac:dyDescent="0.2">
      <c r="A1966" s="14"/>
      <c r="B1966" s="54">
        <v>3623</v>
      </c>
      <c r="C1966" s="54"/>
      <c r="D1966" s="22" t="s">
        <v>2355</v>
      </c>
      <c r="E1966" s="23" t="s">
        <v>35</v>
      </c>
      <c r="F1966" s="27">
        <v>350</v>
      </c>
      <c r="G1966" s="25">
        <f>F1966*0.98</f>
        <v>343</v>
      </c>
      <c r="H1966" s="25">
        <f>F1966*0.97</f>
        <v>339.5</v>
      </c>
      <c r="I1966" s="25">
        <f>F1966*0.96</f>
        <v>336</v>
      </c>
      <c r="J1966" s="25">
        <f>F1966*0.95</f>
        <v>332.5</v>
      </c>
      <c r="K1966" s="26" t="s">
        <v>32</v>
      </c>
      <c r="L1966" s="20"/>
      <c r="M1966" s="21">
        <f>L1966*F1966</f>
        <v>0</v>
      </c>
    </row>
    <row r="1967" spans="1:13" ht="24" customHeight="1" outlineLevel="2" x14ac:dyDescent="0.2">
      <c r="A1967" s="14"/>
      <c r="B1967" s="54">
        <v>7095</v>
      </c>
      <c r="C1967" s="54"/>
      <c r="D1967" s="22" t="s">
        <v>2356</v>
      </c>
      <c r="E1967" s="23" t="s">
        <v>31</v>
      </c>
      <c r="F1967" s="27">
        <v>33</v>
      </c>
      <c r="G1967" s="25">
        <f>F1967*0.98</f>
        <v>32.339999999999996</v>
      </c>
      <c r="H1967" s="25">
        <f>F1967*0.97</f>
        <v>32.01</v>
      </c>
      <c r="I1967" s="25">
        <f>F1967*0.96</f>
        <v>31.68</v>
      </c>
      <c r="J1967" s="25">
        <f>F1967*0.95</f>
        <v>31.349999999999998</v>
      </c>
      <c r="K1967" s="26" t="s">
        <v>32</v>
      </c>
      <c r="L1967" s="20"/>
      <c r="M1967" s="21">
        <f>L1967*F1967</f>
        <v>0</v>
      </c>
    </row>
    <row r="1968" spans="1:13" ht="24" customHeight="1" outlineLevel="2" x14ac:dyDescent="0.2">
      <c r="A1968" s="14"/>
      <c r="B1968" s="54">
        <v>7165</v>
      </c>
      <c r="C1968" s="54"/>
      <c r="D1968" s="22" t="s">
        <v>2357</v>
      </c>
      <c r="E1968" s="23" t="s">
        <v>187</v>
      </c>
      <c r="F1968" s="24">
        <v>11.5</v>
      </c>
      <c r="G1968" s="25">
        <f>F1968*0.98</f>
        <v>11.27</v>
      </c>
      <c r="H1968" s="25">
        <f>F1968*0.97</f>
        <v>11.154999999999999</v>
      </c>
      <c r="I1968" s="25">
        <f>F1968*0.96</f>
        <v>11.04</v>
      </c>
      <c r="J1968" s="25">
        <f>F1968*0.95</f>
        <v>10.924999999999999</v>
      </c>
      <c r="K1968" s="26" t="s">
        <v>32</v>
      </c>
      <c r="L1968" s="20"/>
      <c r="M1968" s="21">
        <f>L1968*F1968</f>
        <v>0</v>
      </c>
    </row>
    <row r="1969" spans="1:13" ht="24" customHeight="1" outlineLevel="2" x14ac:dyDescent="0.2">
      <c r="A1969" s="14"/>
      <c r="B1969" s="54">
        <v>7164</v>
      </c>
      <c r="C1969" s="54"/>
      <c r="D1969" s="22" t="s">
        <v>2358</v>
      </c>
      <c r="E1969" s="23" t="s">
        <v>31</v>
      </c>
      <c r="F1969" s="27">
        <v>10</v>
      </c>
      <c r="G1969" s="25">
        <f>F1969*0.98</f>
        <v>9.8000000000000007</v>
      </c>
      <c r="H1969" s="25">
        <f>F1969*0.97</f>
        <v>9.6999999999999993</v>
      </c>
      <c r="I1969" s="25">
        <f>F1969*0.96</f>
        <v>9.6</v>
      </c>
      <c r="J1969" s="25">
        <f>F1969*0.95</f>
        <v>9.5</v>
      </c>
      <c r="K1969" s="26" t="s">
        <v>32</v>
      </c>
      <c r="L1969" s="20"/>
      <c r="M1969" s="21">
        <f>L1969*F1969</f>
        <v>0</v>
      </c>
    </row>
    <row r="1970" spans="1:13" ht="24" customHeight="1" outlineLevel="2" x14ac:dyDescent="0.2">
      <c r="A1970" s="14"/>
      <c r="B1970" s="54">
        <v>4525</v>
      </c>
      <c r="C1970" s="54"/>
      <c r="D1970" s="22" t="s">
        <v>2359</v>
      </c>
      <c r="E1970" s="23" t="s">
        <v>187</v>
      </c>
      <c r="F1970" s="24">
        <v>8.5</v>
      </c>
      <c r="G1970" s="25">
        <f>F1970*0.98</f>
        <v>8.33</v>
      </c>
      <c r="H1970" s="25">
        <f>F1970*0.97</f>
        <v>8.2449999999999992</v>
      </c>
      <c r="I1970" s="25">
        <f>F1970*0.96</f>
        <v>8.16</v>
      </c>
      <c r="J1970" s="25">
        <f>F1970*0.95</f>
        <v>8.0749999999999993</v>
      </c>
      <c r="K1970" s="26" t="s">
        <v>32</v>
      </c>
      <c r="L1970" s="20"/>
      <c r="M1970" s="21">
        <f>L1970*F1970</f>
        <v>0</v>
      </c>
    </row>
    <row r="1971" spans="1:13" ht="24" customHeight="1" outlineLevel="2" x14ac:dyDescent="0.2">
      <c r="A1971" s="14"/>
      <c r="B1971" s="55" t="s">
        <v>2360</v>
      </c>
      <c r="C1971" s="55"/>
      <c r="D1971" s="22" t="s">
        <v>2361</v>
      </c>
      <c r="E1971" s="23" t="s">
        <v>187</v>
      </c>
      <c r="F1971" s="24">
        <v>6.5</v>
      </c>
      <c r="G1971" s="25">
        <f>F1971*0.98</f>
        <v>6.37</v>
      </c>
      <c r="H1971" s="25">
        <f>F1971*0.97</f>
        <v>6.3049999999999997</v>
      </c>
      <c r="I1971" s="25">
        <f>F1971*0.96</f>
        <v>6.24</v>
      </c>
      <c r="J1971" s="25">
        <f>F1971*0.95</f>
        <v>6.1749999999999998</v>
      </c>
      <c r="K1971" s="26" t="s">
        <v>32</v>
      </c>
      <c r="L1971" s="20"/>
      <c r="M1971" s="21">
        <f>L1971*F1971</f>
        <v>0</v>
      </c>
    </row>
    <row r="1972" spans="1:13" ht="24" customHeight="1" outlineLevel="2" x14ac:dyDescent="0.2">
      <c r="A1972" s="14"/>
      <c r="B1972" s="54">
        <v>1248</v>
      </c>
      <c r="C1972" s="54"/>
      <c r="D1972" s="22" t="s">
        <v>2362</v>
      </c>
      <c r="E1972" s="23" t="s">
        <v>187</v>
      </c>
      <c r="F1972" s="24">
        <v>6.5</v>
      </c>
      <c r="G1972" s="25">
        <f>F1972*0.98</f>
        <v>6.37</v>
      </c>
      <c r="H1972" s="25">
        <f>F1972*0.97</f>
        <v>6.3049999999999997</v>
      </c>
      <c r="I1972" s="25">
        <f>F1972*0.96</f>
        <v>6.24</v>
      </c>
      <c r="J1972" s="25">
        <f>F1972*0.95</f>
        <v>6.1749999999999998</v>
      </c>
      <c r="K1972" s="26" t="s">
        <v>691</v>
      </c>
      <c r="L1972" s="20"/>
      <c r="M1972" s="21">
        <f>L1972*F1972</f>
        <v>0</v>
      </c>
    </row>
    <row r="1973" spans="1:13" ht="24" customHeight="1" outlineLevel="2" x14ac:dyDescent="0.2">
      <c r="A1973" s="14"/>
      <c r="B1973" s="54">
        <v>1316</v>
      </c>
      <c r="C1973" s="54"/>
      <c r="D1973" s="22" t="s">
        <v>2363</v>
      </c>
      <c r="E1973" s="23" t="s">
        <v>31</v>
      </c>
      <c r="F1973" s="27">
        <v>9</v>
      </c>
      <c r="G1973" s="25">
        <f>F1973*0.98</f>
        <v>8.82</v>
      </c>
      <c r="H1973" s="25">
        <f>F1973*0.97</f>
        <v>8.73</v>
      </c>
      <c r="I1973" s="25">
        <f>F1973*0.96</f>
        <v>8.64</v>
      </c>
      <c r="J1973" s="25">
        <f>F1973*0.95</f>
        <v>8.5499999999999989</v>
      </c>
      <c r="K1973" s="26" t="s">
        <v>409</v>
      </c>
      <c r="L1973" s="20"/>
      <c r="M1973" s="21">
        <f>L1973*F1973</f>
        <v>0</v>
      </c>
    </row>
    <row r="1974" spans="1:13" ht="24" customHeight="1" outlineLevel="2" x14ac:dyDescent="0.2">
      <c r="A1974" s="14"/>
      <c r="B1974" s="54">
        <v>1255</v>
      </c>
      <c r="C1974" s="54"/>
      <c r="D1974" s="22" t="s">
        <v>2364</v>
      </c>
      <c r="E1974" s="23" t="s">
        <v>31</v>
      </c>
      <c r="F1974" s="24">
        <v>19.5</v>
      </c>
      <c r="G1974" s="25">
        <f>F1974*0.98</f>
        <v>19.11</v>
      </c>
      <c r="H1974" s="25">
        <f>F1974*0.97</f>
        <v>18.914999999999999</v>
      </c>
      <c r="I1974" s="25">
        <f>F1974*0.96</f>
        <v>18.72</v>
      </c>
      <c r="J1974" s="25">
        <f>F1974*0.95</f>
        <v>18.524999999999999</v>
      </c>
      <c r="K1974" s="26" t="s">
        <v>409</v>
      </c>
      <c r="L1974" s="20"/>
      <c r="M1974" s="21">
        <f>L1974*F1974</f>
        <v>0</v>
      </c>
    </row>
    <row r="1975" spans="1:13" ht="24" customHeight="1" outlineLevel="2" x14ac:dyDescent="0.2">
      <c r="A1975" s="14"/>
      <c r="B1975" s="54">
        <v>4953</v>
      </c>
      <c r="C1975" s="54"/>
      <c r="D1975" s="22" t="s">
        <v>2365</v>
      </c>
      <c r="E1975" s="23" t="s">
        <v>31</v>
      </c>
      <c r="F1975" s="24">
        <v>27.5</v>
      </c>
      <c r="G1975" s="25">
        <f>F1975*0.98</f>
        <v>26.95</v>
      </c>
      <c r="H1975" s="25">
        <f>F1975*0.97</f>
        <v>26.675000000000001</v>
      </c>
      <c r="I1975" s="25">
        <f>F1975*0.96</f>
        <v>26.4</v>
      </c>
      <c r="J1975" s="25">
        <f>F1975*0.95</f>
        <v>26.125</v>
      </c>
      <c r="K1975" s="26" t="s">
        <v>32</v>
      </c>
      <c r="L1975" s="20"/>
      <c r="M1975" s="21">
        <f>L1975*F1975</f>
        <v>0</v>
      </c>
    </row>
    <row r="1976" spans="1:13" ht="24" customHeight="1" outlineLevel="2" x14ac:dyDescent="0.2">
      <c r="A1976" s="14"/>
      <c r="B1976" s="54">
        <v>6894</v>
      </c>
      <c r="C1976" s="54"/>
      <c r="D1976" s="22" t="s">
        <v>2366</v>
      </c>
      <c r="E1976" s="23" t="s">
        <v>35</v>
      </c>
      <c r="F1976" s="27">
        <v>28</v>
      </c>
      <c r="G1976" s="25">
        <f>F1976*0.98</f>
        <v>27.439999999999998</v>
      </c>
      <c r="H1976" s="25">
        <f>F1976*0.97</f>
        <v>27.16</v>
      </c>
      <c r="I1976" s="25">
        <f>F1976*0.96</f>
        <v>26.88</v>
      </c>
      <c r="J1976" s="25">
        <f>F1976*0.95</f>
        <v>26.599999999999998</v>
      </c>
      <c r="K1976" s="26" t="s">
        <v>32</v>
      </c>
      <c r="L1976" s="20"/>
      <c r="M1976" s="21">
        <f>L1976*F1976</f>
        <v>0</v>
      </c>
    </row>
    <row r="1977" spans="1:13" ht="24" customHeight="1" outlineLevel="2" x14ac:dyDescent="0.2">
      <c r="A1977" s="14"/>
      <c r="B1977" s="54">
        <v>7101</v>
      </c>
      <c r="C1977" s="54"/>
      <c r="D1977" s="22" t="s">
        <v>2367</v>
      </c>
      <c r="E1977" s="23" t="s">
        <v>31</v>
      </c>
      <c r="F1977" s="24">
        <v>40.5</v>
      </c>
      <c r="G1977" s="25">
        <f>F1977*0.98</f>
        <v>39.69</v>
      </c>
      <c r="H1977" s="25">
        <f>F1977*0.97</f>
        <v>39.284999999999997</v>
      </c>
      <c r="I1977" s="25">
        <f>F1977*0.96</f>
        <v>38.879999999999995</v>
      </c>
      <c r="J1977" s="25">
        <f>F1977*0.95</f>
        <v>38.475000000000001</v>
      </c>
      <c r="K1977" s="26" t="s">
        <v>32</v>
      </c>
      <c r="L1977" s="20"/>
      <c r="M1977" s="21">
        <f>L1977*F1977</f>
        <v>0</v>
      </c>
    </row>
    <row r="1978" spans="1:13" ht="12" customHeight="1" outlineLevel="1" x14ac:dyDescent="0.2">
      <c r="A1978" s="14"/>
      <c r="B1978" s="16"/>
      <c r="C1978" s="15"/>
      <c r="D1978" s="17" t="s">
        <v>2368</v>
      </c>
      <c r="E1978" s="11"/>
      <c r="F1978" s="11"/>
      <c r="G1978" s="18"/>
      <c r="H1978" s="18"/>
      <c r="I1978" s="18"/>
      <c r="J1978" s="18"/>
      <c r="K1978" s="19"/>
      <c r="L1978" s="20"/>
      <c r="M1978" s="21"/>
    </row>
    <row r="1979" spans="1:13" ht="24" customHeight="1" outlineLevel="2" x14ac:dyDescent="0.2">
      <c r="A1979" s="14"/>
      <c r="B1979" s="54">
        <v>3620</v>
      </c>
      <c r="C1979" s="54"/>
      <c r="D1979" s="22" t="s">
        <v>2369</v>
      </c>
      <c r="E1979" s="23" t="s">
        <v>31</v>
      </c>
      <c r="F1979" s="24">
        <v>6.5</v>
      </c>
      <c r="G1979" s="25">
        <f>F1979*0.98</f>
        <v>6.37</v>
      </c>
      <c r="H1979" s="25">
        <f>F1979*0.97</f>
        <v>6.3049999999999997</v>
      </c>
      <c r="I1979" s="25">
        <f>F1979*0.96</f>
        <v>6.24</v>
      </c>
      <c r="J1979" s="25">
        <f>F1979*0.95</f>
        <v>6.1749999999999998</v>
      </c>
      <c r="K1979" s="26" t="s">
        <v>409</v>
      </c>
      <c r="L1979" s="20"/>
      <c r="M1979" s="21">
        <f>L1979*F1979</f>
        <v>0</v>
      </c>
    </row>
    <row r="1980" spans="1:13" ht="24" customHeight="1" outlineLevel="2" x14ac:dyDescent="0.2">
      <c r="A1980" s="14"/>
      <c r="B1980" s="54">
        <v>1240</v>
      </c>
      <c r="C1980" s="54"/>
      <c r="D1980" s="22" t="s">
        <v>2370</v>
      </c>
      <c r="E1980" s="23" t="s">
        <v>31</v>
      </c>
      <c r="F1980" s="27">
        <v>6</v>
      </c>
      <c r="G1980" s="25">
        <f>F1980*0.98</f>
        <v>5.88</v>
      </c>
      <c r="H1980" s="25">
        <f>F1980*0.97</f>
        <v>5.82</v>
      </c>
      <c r="I1980" s="25">
        <f>F1980*0.96</f>
        <v>5.76</v>
      </c>
      <c r="J1980" s="25">
        <f>F1980*0.95</f>
        <v>5.6999999999999993</v>
      </c>
      <c r="K1980" s="26" t="s">
        <v>409</v>
      </c>
      <c r="L1980" s="20"/>
      <c r="M1980" s="21">
        <f>L1980*F1980</f>
        <v>0</v>
      </c>
    </row>
    <row r="1981" spans="1:13" ht="24" customHeight="1" outlineLevel="2" x14ac:dyDescent="0.2">
      <c r="A1981" s="14"/>
      <c r="B1981" s="54">
        <v>1235</v>
      </c>
      <c r="C1981" s="54"/>
      <c r="D1981" s="22" t="s">
        <v>2371</v>
      </c>
      <c r="E1981" s="23" t="s">
        <v>187</v>
      </c>
      <c r="F1981" s="24">
        <v>10.5</v>
      </c>
      <c r="G1981" s="25">
        <f>F1981*0.98</f>
        <v>10.29</v>
      </c>
      <c r="H1981" s="25">
        <f>F1981*0.97</f>
        <v>10.185</v>
      </c>
      <c r="I1981" s="25">
        <f>F1981*0.96</f>
        <v>10.08</v>
      </c>
      <c r="J1981" s="25">
        <f>F1981*0.95</f>
        <v>9.9749999999999996</v>
      </c>
      <c r="K1981" s="26" t="s">
        <v>2372</v>
      </c>
      <c r="L1981" s="20"/>
      <c r="M1981" s="21">
        <f>L1981*F1981</f>
        <v>0</v>
      </c>
    </row>
    <row r="1982" spans="1:13" ht="24" customHeight="1" outlineLevel="2" x14ac:dyDescent="0.2">
      <c r="A1982" s="14"/>
      <c r="B1982" s="54">
        <v>3622</v>
      </c>
      <c r="C1982" s="54"/>
      <c r="D1982" s="22" t="s">
        <v>2373</v>
      </c>
      <c r="E1982" s="23" t="s">
        <v>31</v>
      </c>
      <c r="F1982" s="24">
        <v>33.5</v>
      </c>
      <c r="G1982" s="25">
        <f>F1982*0.98</f>
        <v>32.83</v>
      </c>
      <c r="H1982" s="25">
        <f>F1982*0.97</f>
        <v>32.494999999999997</v>
      </c>
      <c r="I1982" s="25">
        <f>F1982*0.96</f>
        <v>32.159999999999997</v>
      </c>
      <c r="J1982" s="25">
        <f>F1982*0.95</f>
        <v>31.824999999999999</v>
      </c>
      <c r="K1982" s="26" t="s">
        <v>2372</v>
      </c>
      <c r="L1982" s="20"/>
      <c r="M1982" s="21">
        <f>L1982*F1982</f>
        <v>0</v>
      </c>
    </row>
    <row r="1983" spans="1:13" ht="24" customHeight="1" outlineLevel="2" x14ac:dyDescent="0.2">
      <c r="A1983" s="14"/>
      <c r="B1983" s="54">
        <v>1236</v>
      </c>
      <c r="C1983" s="54"/>
      <c r="D1983" s="22" t="s">
        <v>2374</v>
      </c>
      <c r="E1983" s="23" t="s">
        <v>31</v>
      </c>
      <c r="F1983" s="27">
        <v>91</v>
      </c>
      <c r="G1983" s="25">
        <f>F1983*0.98</f>
        <v>89.179999999999993</v>
      </c>
      <c r="H1983" s="25">
        <f>F1983*0.97</f>
        <v>88.27</v>
      </c>
      <c r="I1983" s="25">
        <f>F1983*0.96</f>
        <v>87.36</v>
      </c>
      <c r="J1983" s="25">
        <f>F1983*0.95</f>
        <v>86.45</v>
      </c>
      <c r="K1983" s="26" t="s">
        <v>2372</v>
      </c>
      <c r="L1983" s="20"/>
      <c r="M1983" s="21">
        <f>L1983*F1983</f>
        <v>0</v>
      </c>
    </row>
    <row r="1984" spans="1:13" ht="12" customHeight="1" outlineLevel="1" x14ac:dyDescent="0.2">
      <c r="A1984" s="14"/>
      <c r="B1984" s="16"/>
      <c r="C1984" s="15"/>
      <c r="D1984" s="17" t="s">
        <v>2375</v>
      </c>
      <c r="E1984" s="11"/>
      <c r="F1984" s="11"/>
      <c r="G1984" s="18"/>
      <c r="H1984" s="18"/>
      <c r="I1984" s="18"/>
      <c r="J1984" s="18"/>
      <c r="K1984" s="19"/>
      <c r="L1984" s="20"/>
      <c r="M1984" s="21"/>
    </row>
    <row r="1985" spans="1:13" ht="24" customHeight="1" outlineLevel="2" x14ac:dyDescent="0.2">
      <c r="A1985" s="14"/>
      <c r="B1985" s="54">
        <v>7106</v>
      </c>
      <c r="C1985" s="54"/>
      <c r="D1985" s="22" t="s">
        <v>2376</v>
      </c>
      <c r="E1985" s="23" t="s">
        <v>35</v>
      </c>
      <c r="F1985" s="27">
        <v>578</v>
      </c>
      <c r="G1985" s="25">
        <f>F1985*0.98</f>
        <v>566.43999999999994</v>
      </c>
      <c r="H1985" s="25">
        <f>F1985*0.97</f>
        <v>560.66</v>
      </c>
      <c r="I1985" s="25">
        <f>F1985*0.96</f>
        <v>554.88</v>
      </c>
      <c r="J1985" s="25">
        <f>F1985*0.95</f>
        <v>549.1</v>
      </c>
      <c r="K1985" s="26" t="s">
        <v>32</v>
      </c>
      <c r="L1985" s="20"/>
      <c r="M1985" s="21">
        <f>L1985*F1985</f>
        <v>0</v>
      </c>
    </row>
    <row r="1986" spans="1:13" ht="24" customHeight="1" outlineLevel="2" x14ac:dyDescent="0.2">
      <c r="A1986" s="14"/>
      <c r="B1986" s="54">
        <v>7109</v>
      </c>
      <c r="C1986" s="54"/>
      <c r="D1986" s="22" t="s">
        <v>2377</v>
      </c>
      <c r="E1986" s="23" t="s">
        <v>35</v>
      </c>
      <c r="F1986" s="24">
        <v>250.5</v>
      </c>
      <c r="G1986" s="25">
        <f>F1986*0.98</f>
        <v>245.49</v>
      </c>
      <c r="H1986" s="25">
        <f>F1986*0.97</f>
        <v>242.98499999999999</v>
      </c>
      <c r="I1986" s="25">
        <f>F1986*0.96</f>
        <v>240.48</v>
      </c>
      <c r="J1986" s="25">
        <f>F1986*0.95</f>
        <v>237.97499999999999</v>
      </c>
      <c r="K1986" s="26" t="s">
        <v>32</v>
      </c>
      <c r="L1986" s="20"/>
      <c r="M1986" s="21">
        <f>L1986*F1986</f>
        <v>0</v>
      </c>
    </row>
    <row r="1987" spans="1:13" ht="24" customHeight="1" outlineLevel="2" x14ac:dyDescent="0.2">
      <c r="A1987" s="14"/>
      <c r="B1987" s="54">
        <v>7110</v>
      </c>
      <c r="C1987" s="54"/>
      <c r="D1987" s="22" t="s">
        <v>2378</v>
      </c>
      <c r="E1987" s="23" t="s">
        <v>35</v>
      </c>
      <c r="F1987" s="24">
        <v>250.5</v>
      </c>
      <c r="G1987" s="25">
        <f>F1987*0.98</f>
        <v>245.49</v>
      </c>
      <c r="H1987" s="25">
        <f>F1987*0.97</f>
        <v>242.98499999999999</v>
      </c>
      <c r="I1987" s="25">
        <f>F1987*0.96</f>
        <v>240.48</v>
      </c>
      <c r="J1987" s="25">
        <f>F1987*0.95</f>
        <v>237.97499999999999</v>
      </c>
      <c r="K1987" s="26" t="s">
        <v>32</v>
      </c>
      <c r="L1987" s="20"/>
      <c r="M1987" s="21">
        <f>L1987*F1987</f>
        <v>0</v>
      </c>
    </row>
    <row r="1988" spans="1:13" ht="24" customHeight="1" outlineLevel="2" x14ac:dyDescent="0.2">
      <c r="A1988" s="14"/>
      <c r="B1988" s="54">
        <v>7112</v>
      </c>
      <c r="C1988" s="54"/>
      <c r="D1988" s="22" t="s">
        <v>2379</v>
      </c>
      <c r="E1988" s="23" t="s">
        <v>35</v>
      </c>
      <c r="F1988" s="27">
        <v>364</v>
      </c>
      <c r="G1988" s="25">
        <f>F1988*0.98</f>
        <v>356.71999999999997</v>
      </c>
      <c r="H1988" s="25">
        <f>F1988*0.97</f>
        <v>353.08</v>
      </c>
      <c r="I1988" s="25">
        <f>F1988*0.96</f>
        <v>349.44</v>
      </c>
      <c r="J1988" s="25">
        <f>F1988*0.95</f>
        <v>345.8</v>
      </c>
      <c r="K1988" s="26" t="s">
        <v>32</v>
      </c>
      <c r="L1988" s="20"/>
      <c r="M1988" s="21">
        <f>L1988*F1988</f>
        <v>0</v>
      </c>
    </row>
    <row r="1989" spans="1:13" ht="24" customHeight="1" outlineLevel="2" x14ac:dyDescent="0.2">
      <c r="A1989" s="14"/>
      <c r="B1989" s="54">
        <v>1432</v>
      </c>
      <c r="C1989" s="54"/>
      <c r="D1989" s="22" t="s">
        <v>2380</v>
      </c>
      <c r="E1989" s="23" t="s">
        <v>31</v>
      </c>
      <c r="F1989" s="24">
        <v>20.5</v>
      </c>
      <c r="G1989" s="25">
        <f>F1989*0.98</f>
        <v>20.09</v>
      </c>
      <c r="H1989" s="25">
        <f>F1989*0.97</f>
        <v>19.884999999999998</v>
      </c>
      <c r="I1989" s="25">
        <f>F1989*0.96</f>
        <v>19.68</v>
      </c>
      <c r="J1989" s="25">
        <f>F1989*0.95</f>
        <v>19.474999999999998</v>
      </c>
      <c r="K1989" s="26" t="s">
        <v>409</v>
      </c>
      <c r="L1989" s="20"/>
      <c r="M1989" s="21">
        <f>L1989*F1989</f>
        <v>0</v>
      </c>
    </row>
    <row r="1990" spans="1:13" ht="24" customHeight="1" outlineLevel="2" x14ac:dyDescent="0.2">
      <c r="A1990" s="14"/>
      <c r="B1990" s="54">
        <v>1861</v>
      </c>
      <c r="C1990" s="54"/>
      <c r="D1990" s="22" t="s">
        <v>2381</v>
      </c>
      <c r="E1990" s="23" t="s">
        <v>31</v>
      </c>
      <c r="F1990" s="27">
        <v>26</v>
      </c>
      <c r="G1990" s="25">
        <f>F1990*0.98</f>
        <v>25.48</v>
      </c>
      <c r="H1990" s="25">
        <f>F1990*0.97</f>
        <v>25.22</v>
      </c>
      <c r="I1990" s="25">
        <f>F1990*0.96</f>
        <v>24.96</v>
      </c>
      <c r="J1990" s="25">
        <f>F1990*0.95</f>
        <v>24.7</v>
      </c>
      <c r="K1990" s="26" t="s">
        <v>32</v>
      </c>
      <c r="L1990" s="20"/>
      <c r="M1990" s="21">
        <f>L1990*F1990</f>
        <v>0</v>
      </c>
    </row>
    <row r="1991" spans="1:13" ht="24" customHeight="1" outlineLevel="2" x14ac:dyDescent="0.2">
      <c r="A1991" s="14"/>
      <c r="B1991" s="54">
        <v>1276</v>
      </c>
      <c r="C1991" s="54"/>
      <c r="D1991" s="22" t="s">
        <v>2382</v>
      </c>
      <c r="E1991" s="23" t="s">
        <v>31</v>
      </c>
      <c r="F1991" s="29">
        <v>20.41</v>
      </c>
      <c r="G1991" s="25">
        <f>F1991*0.98</f>
        <v>20.001799999999999</v>
      </c>
      <c r="H1991" s="25">
        <f>F1991*0.97</f>
        <v>19.797699999999999</v>
      </c>
      <c r="I1991" s="25">
        <f>F1991*0.96</f>
        <v>19.593599999999999</v>
      </c>
      <c r="J1991" s="25">
        <f>F1991*0.95</f>
        <v>19.389499999999998</v>
      </c>
      <c r="K1991" s="26" t="s">
        <v>32</v>
      </c>
      <c r="L1991" s="20"/>
      <c r="M1991" s="21">
        <f>L1991*F1991</f>
        <v>0</v>
      </c>
    </row>
    <row r="1992" spans="1:13" ht="24" customHeight="1" outlineLevel="2" x14ac:dyDescent="0.2">
      <c r="A1992" s="14"/>
      <c r="B1992" s="54">
        <v>7213</v>
      </c>
      <c r="C1992" s="54"/>
      <c r="D1992" s="22" t="s">
        <v>2383</v>
      </c>
      <c r="E1992" s="23" t="s">
        <v>31</v>
      </c>
      <c r="F1992" s="27">
        <v>26</v>
      </c>
      <c r="G1992" s="25">
        <f>F1992*0.98</f>
        <v>25.48</v>
      </c>
      <c r="H1992" s="25">
        <f>F1992*0.97</f>
        <v>25.22</v>
      </c>
      <c r="I1992" s="25">
        <f>F1992*0.96</f>
        <v>24.96</v>
      </c>
      <c r="J1992" s="25">
        <f>F1992*0.95</f>
        <v>24.7</v>
      </c>
      <c r="K1992" s="26" t="s">
        <v>32</v>
      </c>
      <c r="L1992" s="20"/>
      <c r="M1992" s="21">
        <f>L1992*F1992</f>
        <v>0</v>
      </c>
    </row>
    <row r="1993" spans="1:13" ht="24" customHeight="1" outlineLevel="2" x14ac:dyDescent="0.2">
      <c r="A1993" s="14"/>
      <c r="B1993" s="54">
        <v>6824</v>
      </c>
      <c r="C1993" s="54"/>
      <c r="D1993" s="22" t="s">
        <v>2384</v>
      </c>
      <c r="E1993" s="23" t="s">
        <v>31</v>
      </c>
      <c r="F1993" s="27">
        <v>15</v>
      </c>
      <c r="G1993" s="25">
        <f>F1993*0.98</f>
        <v>14.7</v>
      </c>
      <c r="H1993" s="25">
        <f>F1993*0.97</f>
        <v>14.549999999999999</v>
      </c>
      <c r="I1993" s="25">
        <f>F1993*0.96</f>
        <v>14.399999999999999</v>
      </c>
      <c r="J1993" s="25">
        <f>F1993*0.95</f>
        <v>14.25</v>
      </c>
      <c r="K1993" s="26" t="s">
        <v>32</v>
      </c>
      <c r="L1993" s="20"/>
      <c r="M1993" s="21">
        <f>L1993*F1993</f>
        <v>0</v>
      </c>
    </row>
    <row r="1994" spans="1:13" ht="36" customHeight="1" outlineLevel="2" x14ac:dyDescent="0.2">
      <c r="A1994" s="14"/>
      <c r="B1994" s="54">
        <v>1509</v>
      </c>
      <c r="C1994" s="54"/>
      <c r="D1994" s="22" t="s">
        <v>2385</v>
      </c>
      <c r="E1994" s="23" t="s">
        <v>35</v>
      </c>
      <c r="F1994" s="29">
        <v>99.14</v>
      </c>
      <c r="G1994" s="25">
        <f>F1994*0.98</f>
        <v>97.157200000000003</v>
      </c>
      <c r="H1994" s="25">
        <f>F1994*0.97</f>
        <v>96.165800000000004</v>
      </c>
      <c r="I1994" s="25">
        <f>F1994*0.96</f>
        <v>95.174399999999991</v>
      </c>
      <c r="J1994" s="25">
        <f>F1994*0.95</f>
        <v>94.182999999999993</v>
      </c>
      <c r="K1994" s="26" t="s">
        <v>32</v>
      </c>
      <c r="L1994" s="20"/>
      <c r="M1994" s="21">
        <f>L1994*F1994</f>
        <v>0</v>
      </c>
    </row>
    <row r="1995" spans="1:13" ht="24" customHeight="1" outlineLevel="2" x14ac:dyDescent="0.2">
      <c r="A1995" s="14"/>
      <c r="B1995" s="54">
        <v>6816</v>
      </c>
      <c r="C1995" s="54"/>
      <c r="D1995" s="22" t="s">
        <v>2386</v>
      </c>
      <c r="E1995" s="23" t="s">
        <v>31</v>
      </c>
      <c r="F1995" s="27">
        <v>22</v>
      </c>
      <c r="G1995" s="25">
        <f>F1995*0.98</f>
        <v>21.56</v>
      </c>
      <c r="H1995" s="25">
        <f>F1995*0.97</f>
        <v>21.34</v>
      </c>
      <c r="I1995" s="25">
        <f>F1995*0.96</f>
        <v>21.119999999999997</v>
      </c>
      <c r="J1995" s="25">
        <f>F1995*0.95</f>
        <v>20.9</v>
      </c>
      <c r="K1995" s="26" t="s">
        <v>32</v>
      </c>
      <c r="L1995" s="20"/>
      <c r="M1995" s="21">
        <f>L1995*F1995</f>
        <v>0</v>
      </c>
    </row>
    <row r="1996" spans="1:13" ht="24" customHeight="1" outlineLevel="2" x14ac:dyDescent="0.2">
      <c r="A1996" s="14"/>
      <c r="B1996" s="54">
        <v>3604</v>
      </c>
      <c r="C1996" s="54"/>
      <c r="D1996" s="22" t="s">
        <v>2387</v>
      </c>
      <c r="E1996" s="23" t="s">
        <v>35</v>
      </c>
      <c r="F1996" s="27">
        <v>163</v>
      </c>
      <c r="G1996" s="25">
        <f>F1996*0.98</f>
        <v>159.74</v>
      </c>
      <c r="H1996" s="25">
        <f>F1996*0.97</f>
        <v>158.10999999999999</v>
      </c>
      <c r="I1996" s="25">
        <f>F1996*0.96</f>
        <v>156.47999999999999</v>
      </c>
      <c r="J1996" s="25">
        <f>F1996*0.95</f>
        <v>154.85</v>
      </c>
      <c r="K1996" s="26" t="s">
        <v>32</v>
      </c>
      <c r="L1996" s="20"/>
      <c r="M1996" s="21">
        <f>L1996*F1996</f>
        <v>0</v>
      </c>
    </row>
    <row r="1997" spans="1:13" ht="24" customHeight="1" outlineLevel="2" x14ac:dyDescent="0.2">
      <c r="A1997" s="14"/>
      <c r="B1997" s="54">
        <v>3528</v>
      </c>
      <c r="C1997" s="54"/>
      <c r="D1997" s="22" t="s">
        <v>2388</v>
      </c>
      <c r="E1997" s="23" t="s">
        <v>187</v>
      </c>
      <c r="F1997" s="24">
        <v>44.5</v>
      </c>
      <c r="G1997" s="25">
        <f>F1997*0.98</f>
        <v>43.61</v>
      </c>
      <c r="H1997" s="25">
        <f>F1997*0.97</f>
        <v>43.164999999999999</v>
      </c>
      <c r="I1997" s="25">
        <f>F1997*0.96</f>
        <v>42.72</v>
      </c>
      <c r="J1997" s="25">
        <f>F1997*0.95</f>
        <v>42.274999999999999</v>
      </c>
      <c r="K1997" s="26" t="s">
        <v>32</v>
      </c>
      <c r="L1997" s="20"/>
      <c r="M1997" s="21">
        <f>L1997*F1997</f>
        <v>0</v>
      </c>
    </row>
    <row r="1998" spans="1:13" ht="24" customHeight="1" outlineLevel="2" x14ac:dyDescent="0.2">
      <c r="A1998" s="14"/>
      <c r="B1998" s="54">
        <v>6501</v>
      </c>
      <c r="C1998" s="54"/>
      <c r="D1998" s="22" t="s">
        <v>2389</v>
      </c>
      <c r="E1998" s="23" t="s">
        <v>35</v>
      </c>
      <c r="F1998" s="27">
        <v>174</v>
      </c>
      <c r="G1998" s="25">
        <f>F1998*0.98</f>
        <v>170.52</v>
      </c>
      <c r="H1998" s="25">
        <f>F1998*0.97</f>
        <v>168.78</v>
      </c>
      <c r="I1998" s="25">
        <f>F1998*0.96</f>
        <v>167.04</v>
      </c>
      <c r="J1998" s="25">
        <f>F1998*0.95</f>
        <v>165.29999999999998</v>
      </c>
      <c r="K1998" s="26" t="s">
        <v>32</v>
      </c>
      <c r="L1998" s="20"/>
      <c r="M1998" s="21">
        <f>L1998*F1998</f>
        <v>0</v>
      </c>
    </row>
    <row r="1999" spans="1:13" ht="24" customHeight="1" outlineLevel="2" x14ac:dyDescent="0.2">
      <c r="A1999" s="14"/>
      <c r="B1999" s="54">
        <v>1298</v>
      </c>
      <c r="C1999" s="54"/>
      <c r="D1999" s="22" t="s">
        <v>2390</v>
      </c>
      <c r="E1999" s="23" t="s">
        <v>31</v>
      </c>
      <c r="F1999" s="24">
        <v>24.5</v>
      </c>
      <c r="G1999" s="25">
        <f>F1999*0.98</f>
        <v>24.009999999999998</v>
      </c>
      <c r="H1999" s="25">
        <f>F1999*0.97</f>
        <v>23.765000000000001</v>
      </c>
      <c r="I1999" s="25">
        <f>F1999*0.96</f>
        <v>23.52</v>
      </c>
      <c r="J1999" s="25">
        <f>F1999*0.95</f>
        <v>23.274999999999999</v>
      </c>
      <c r="K1999" s="26" t="s">
        <v>32</v>
      </c>
      <c r="L1999" s="20"/>
      <c r="M1999" s="21">
        <f>L1999*F1999</f>
        <v>0</v>
      </c>
    </row>
    <row r="2000" spans="1:13" ht="24" customHeight="1" outlineLevel="2" x14ac:dyDescent="0.2">
      <c r="A2000" s="14"/>
      <c r="B2000" s="54">
        <v>1301</v>
      </c>
      <c r="C2000" s="54"/>
      <c r="D2000" s="22" t="s">
        <v>2391</v>
      </c>
      <c r="E2000" s="23" t="s">
        <v>31</v>
      </c>
      <c r="F2000" s="24">
        <v>19.5</v>
      </c>
      <c r="G2000" s="25">
        <f>F2000*0.98</f>
        <v>19.11</v>
      </c>
      <c r="H2000" s="25">
        <f>F2000*0.97</f>
        <v>18.914999999999999</v>
      </c>
      <c r="I2000" s="25">
        <f>F2000*0.96</f>
        <v>18.72</v>
      </c>
      <c r="J2000" s="25">
        <f>F2000*0.95</f>
        <v>18.524999999999999</v>
      </c>
      <c r="K2000" s="26" t="s">
        <v>409</v>
      </c>
      <c r="L2000" s="20"/>
      <c r="M2000" s="21">
        <f>L2000*F2000</f>
        <v>0</v>
      </c>
    </row>
    <row r="2001" spans="1:13" ht="36" customHeight="1" outlineLevel="2" x14ac:dyDescent="0.2">
      <c r="A2001" s="14"/>
      <c r="B2001" s="55" t="s">
        <v>2392</v>
      </c>
      <c r="C2001" s="55"/>
      <c r="D2001" s="22" t="s">
        <v>2393</v>
      </c>
      <c r="E2001" s="23" t="s">
        <v>31</v>
      </c>
      <c r="F2001" s="24">
        <v>38.5</v>
      </c>
      <c r="G2001" s="25">
        <f>F2001*0.98</f>
        <v>37.729999999999997</v>
      </c>
      <c r="H2001" s="25">
        <f>F2001*0.97</f>
        <v>37.344999999999999</v>
      </c>
      <c r="I2001" s="25">
        <f>F2001*0.96</f>
        <v>36.96</v>
      </c>
      <c r="J2001" s="25">
        <f>F2001*0.95</f>
        <v>36.574999999999996</v>
      </c>
      <c r="K2001" s="26" t="s">
        <v>32</v>
      </c>
      <c r="L2001" s="20"/>
      <c r="M2001" s="21">
        <f>L2001*F2001</f>
        <v>0</v>
      </c>
    </row>
    <row r="2002" spans="1:13" ht="24" customHeight="1" outlineLevel="2" x14ac:dyDescent="0.2">
      <c r="A2002" s="14"/>
      <c r="B2002" s="54">
        <v>1299</v>
      </c>
      <c r="C2002" s="54"/>
      <c r="D2002" s="22" t="s">
        <v>2394</v>
      </c>
      <c r="E2002" s="23" t="s">
        <v>187</v>
      </c>
      <c r="F2002" s="24">
        <v>19.5</v>
      </c>
      <c r="G2002" s="25">
        <f>F2002*0.98</f>
        <v>19.11</v>
      </c>
      <c r="H2002" s="25">
        <f>F2002*0.97</f>
        <v>18.914999999999999</v>
      </c>
      <c r="I2002" s="25">
        <f>F2002*0.96</f>
        <v>18.72</v>
      </c>
      <c r="J2002" s="25">
        <f>F2002*0.95</f>
        <v>18.524999999999999</v>
      </c>
      <c r="K2002" s="26" t="s">
        <v>409</v>
      </c>
      <c r="L2002" s="20"/>
      <c r="M2002" s="21">
        <f>L2002*F2002</f>
        <v>0</v>
      </c>
    </row>
    <row r="2003" spans="1:13" ht="24" customHeight="1" outlineLevel="2" x14ac:dyDescent="0.2">
      <c r="A2003" s="14"/>
      <c r="B2003" s="54">
        <v>1851</v>
      </c>
      <c r="C2003" s="54"/>
      <c r="D2003" s="22" t="s">
        <v>2395</v>
      </c>
      <c r="E2003" s="23" t="s">
        <v>31</v>
      </c>
      <c r="F2003" s="24">
        <v>32.5</v>
      </c>
      <c r="G2003" s="25">
        <f>F2003*0.98</f>
        <v>31.849999999999998</v>
      </c>
      <c r="H2003" s="25">
        <f>F2003*0.97</f>
        <v>31.524999999999999</v>
      </c>
      <c r="I2003" s="25">
        <f>F2003*0.96</f>
        <v>31.2</v>
      </c>
      <c r="J2003" s="25">
        <f>F2003*0.95</f>
        <v>30.875</v>
      </c>
      <c r="K2003" s="26" t="s">
        <v>32</v>
      </c>
      <c r="L2003" s="20"/>
      <c r="M2003" s="21">
        <f>L2003*F2003</f>
        <v>0</v>
      </c>
    </row>
    <row r="2004" spans="1:13" ht="24" customHeight="1" outlineLevel="2" x14ac:dyDescent="0.2">
      <c r="A2004" s="14"/>
      <c r="B2004" s="54">
        <v>7643</v>
      </c>
      <c r="C2004" s="54"/>
      <c r="D2004" s="22" t="s">
        <v>2396</v>
      </c>
      <c r="E2004" s="23" t="s">
        <v>31</v>
      </c>
      <c r="F2004" s="29">
        <v>27.22</v>
      </c>
      <c r="G2004" s="25">
        <f>F2004*0.98</f>
        <v>26.675599999999999</v>
      </c>
      <c r="H2004" s="25">
        <f>F2004*0.97</f>
        <v>26.403399999999998</v>
      </c>
      <c r="I2004" s="25">
        <f>F2004*0.96</f>
        <v>26.131199999999996</v>
      </c>
      <c r="J2004" s="25">
        <f>F2004*0.95</f>
        <v>25.858999999999998</v>
      </c>
      <c r="K2004" s="26" t="s">
        <v>32</v>
      </c>
      <c r="L2004" s="20"/>
      <c r="M2004" s="21">
        <f>L2004*F2004</f>
        <v>0</v>
      </c>
    </row>
    <row r="2005" spans="1:13" ht="24" customHeight="1" outlineLevel="2" x14ac:dyDescent="0.2">
      <c r="A2005" s="14"/>
      <c r="B2005" s="54">
        <v>2294</v>
      </c>
      <c r="C2005" s="54"/>
      <c r="D2005" s="22" t="s">
        <v>2397</v>
      </c>
      <c r="E2005" s="23" t="s">
        <v>35</v>
      </c>
      <c r="F2005" s="27">
        <v>32</v>
      </c>
      <c r="G2005" s="25">
        <f>F2005*0.98</f>
        <v>31.36</v>
      </c>
      <c r="H2005" s="25">
        <f>F2005*0.97</f>
        <v>31.04</v>
      </c>
      <c r="I2005" s="25">
        <f>F2005*0.96</f>
        <v>30.72</v>
      </c>
      <c r="J2005" s="25">
        <f>F2005*0.95</f>
        <v>30.4</v>
      </c>
      <c r="K2005" s="26" t="s">
        <v>409</v>
      </c>
      <c r="L2005" s="20"/>
      <c r="M2005" s="21">
        <f>L2005*F2005</f>
        <v>0</v>
      </c>
    </row>
    <row r="2006" spans="1:13" ht="24" customHeight="1" outlineLevel="2" x14ac:dyDescent="0.2">
      <c r="A2006" s="14"/>
      <c r="B2006" s="54">
        <v>3028</v>
      </c>
      <c r="C2006" s="54"/>
      <c r="D2006" s="22" t="s">
        <v>2398</v>
      </c>
      <c r="E2006" s="23" t="s">
        <v>31</v>
      </c>
      <c r="F2006" s="24">
        <v>18.5</v>
      </c>
      <c r="G2006" s="25">
        <f>F2006*0.98</f>
        <v>18.13</v>
      </c>
      <c r="H2006" s="25">
        <f>F2006*0.97</f>
        <v>17.945</v>
      </c>
      <c r="I2006" s="25">
        <f>F2006*0.96</f>
        <v>17.759999999999998</v>
      </c>
      <c r="J2006" s="25">
        <f>F2006*0.95</f>
        <v>17.574999999999999</v>
      </c>
      <c r="K2006" s="26" t="s">
        <v>32</v>
      </c>
      <c r="L2006" s="20"/>
      <c r="M2006" s="21">
        <f>L2006*F2006</f>
        <v>0</v>
      </c>
    </row>
    <row r="2007" spans="1:13" ht="24" customHeight="1" outlineLevel="2" x14ac:dyDescent="0.2">
      <c r="A2007" s="14"/>
      <c r="B2007" s="54">
        <v>1439</v>
      </c>
      <c r="C2007" s="54"/>
      <c r="D2007" s="22" t="s">
        <v>2399</v>
      </c>
      <c r="E2007" s="23" t="s">
        <v>31</v>
      </c>
      <c r="F2007" s="27">
        <v>21</v>
      </c>
      <c r="G2007" s="25">
        <f>F2007*0.98</f>
        <v>20.58</v>
      </c>
      <c r="H2007" s="25">
        <f>F2007*0.97</f>
        <v>20.37</v>
      </c>
      <c r="I2007" s="25">
        <f>F2007*0.96</f>
        <v>20.16</v>
      </c>
      <c r="J2007" s="25">
        <f>F2007*0.95</f>
        <v>19.95</v>
      </c>
      <c r="K2007" s="26" t="s">
        <v>32</v>
      </c>
      <c r="L2007" s="20"/>
      <c r="M2007" s="21">
        <f>L2007*F2007</f>
        <v>0</v>
      </c>
    </row>
    <row r="2008" spans="1:13" ht="24" customHeight="1" outlineLevel="2" x14ac:dyDescent="0.2">
      <c r="A2008" s="14"/>
      <c r="B2008" s="54">
        <v>1936</v>
      </c>
      <c r="C2008" s="54"/>
      <c r="D2008" s="22" t="s">
        <v>2400</v>
      </c>
      <c r="E2008" s="23" t="s">
        <v>187</v>
      </c>
      <c r="F2008" s="24">
        <v>16.5</v>
      </c>
      <c r="G2008" s="25">
        <f>F2008*0.98</f>
        <v>16.169999999999998</v>
      </c>
      <c r="H2008" s="25">
        <f>F2008*0.97</f>
        <v>16.004999999999999</v>
      </c>
      <c r="I2008" s="25">
        <f>F2008*0.96</f>
        <v>15.84</v>
      </c>
      <c r="J2008" s="25">
        <f>F2008*0.95</f>
        <v>15.674999999999999</v>
      </c>
      <c r="K2008" s="26" t="s">
        <v>691</v>
      </c>
      <c r="L2008" s="20"/>
      <c r="M2008" s="21">
        <f>L2008*F2008</f>
        <v>0</v>
      </c>
    </row>
    <row r="2009" spans="1:13" ht="24" customHeight="1" outlineLevel="2" x14ac:dyDescent="0.2">
      <c r="A2009" s="14"/>
      <c r="B2009" s="54">
        <v>6510</v>
      </c>
      <c r="C2009" s="54"/>
      <c r="D2009" s="22" t="s">
        <v>2401</v>
      </c>
      <c r="E2009" s="23" t="s">
        <v>31</v>
      </c>
      <c r="F2009" s="24">
        <v>7.5</v>
      </c>
      <c r="G2009" s="25">
        <f>F2009*0.98</f>
        <v>7.35</v>
      </c>
      <c r="H2009" s="25">
        <f>F2009*0.97</f>
        <v>7.2749999999999995</v>
      </c>
      <c r="I2009" s="25">
        <f>F2009*0.96</f>
        <v>7.1999999999999993</v>
      </c>
      <c r="J2009" s="25">
        <f>F2009*0.95</f>
        <v>7.125</v>
      </c>
      <c r="K2009" s="26" t="s">
        <v>32</v>
      </c>
      <c r="L2009" s="20"/>
      <c r="M2009" s="21">
        <f>L2009*F2009</f>
        <v>0</v>
      </c>
    </row>
    <row r="2010" spans="1:13" ht="24" customHeight="1" outlineLevel="2" x14ac:dyDescent="0.2">
      <c r="A2010" s="14"/>
      <c r="B2010" s="54">
        <v>1939</v>
      </c>
      <c r="C2010" s="54"/>
      <c r="D2010" s="22" t="s">
        <v>2402</v>
      </c>
      <c r="E2010" s="23" t="s">
        <v>31</v>
      </c>
      <c r="F2010" s="27">
        <v>17</v>
      </c>
      <c r="G2010" s="25">
        <f>F2010*0.98</f>
        <v>16.66</v>
      </c>
      <c r="H2010" s="25">
        <f>F2010*0.97</f>
        <v>16.489999999999998</v>
      </c>
      <c r="I2010" s="25">
        <f>F2010*0.96</f>
        <v>16.32</v>
      </c>
      <c r="J2010" s="25">
        <f>F2010*0.95</f>
        <v>16.149999999999999</v>
      </c>
      <c r="K2010" s="26" t="s">
        <v>409</v>
      </c>
      <c r="L2010" s="20"/>
      <c r="M2010" s="21">
        <f>L2010*F2010</f>
        <v>0</v>
      </c>
    </row>
    <row r="2011" spans="1:13" ht="24" customHeight="1" outlineLevel="2" x14ac:dyDescent="0.2">
      <c r="A2011" s="14"/>
      <c r="B2011" s="54">
        <v>3027</v>
      </c>
      <c r="C2011" s="54"/>
      <c r="D2011" s="22" t="s">
        <v>2403</v>
      </c>
      <c r="E2011" s="23" t="s">
        <v>31</v>
      </c>
      <c r="F2011" s="24">
        <v>19.5</v>
      </c>
      <c r="G2011" s="25">
        <f>F2011*0.98</f>
        <v>19.11</v>
      </c>
      <c r="H2011" s="25">
        <f>F2011*0.97</f>
        <v>18.914999999999999</v>
      </c>
      <c r="I2011" s="25">
        <f>F2011*0.96</f>
        <v>18.72</v>
      </c>
      <c r="J2011" s="25">
        <f>F2011*0.95</f>
        <v>18.524999999999999</v>
      </c>
      <c r="K2011" s="26" t="s">
        <v>32</v>
      </c>
      <c r="L2011" s="20"/>
      <c r="M2011" s="21">
        <f>L2011*F2011</f>
        <v>0</v>
      </c>
    </row>
    <row r="2012" spans="1:13" ht="24" customHeight="1" outlineLevel="2" x14ac:dyDescent="0.2">
      <c r="A2012" s="14"/>
      <c r="B2012" s="54">
        <v>7762</v>
      </c>
      <c r="C2012" s="54"/>
      <c r="D2012" s="22" t="s">
        <v>2404</v>
      </c>
      <c r="E2012" s="23" t="s">
        <v>31</v>
      </c>
      <c r="F2012" s="24">
        <v>19.5</v>
      </c>
      <c r="G2012" s="25">
        <f>F2012*0.98</f>
        <v>19.11</v>
      </c>
      <c r="H2012" s="25">
        <f>F2012*0.97</f>
        <v>18.914999999999999</v>
      </c>
      <c r="I2012" s="25">
        <f>F2012*0.96</f>
        <v>18.72</v>
      </c>
      <c r="J2012" s="25">
        <f>F2012*0.95</f>
        <v>18.524999999999999</v>
      </c>
      <c r="K2012" s="26" t="s">
        <v>32</v>
      </c>
      <c r="L2012" s="20"/>
      <c r="M2012" s="21">
        <f>L2012*F2012</f>
        <v>0</v>
      </c>
    </row>
    <row r="2013" spans="1:13" ht="24" customHeight="1" outlineLevel="2" x14ac:dyDescent="0.2">
      <c r="A2013" s="14"/>
      <c r="B2013" s="54">
        <v>5506</v>
      </c>
      <c r="C2013" s="54"/>
      <c r="D2013" s="22" t="s">
        <v>2405</v>
      </c>
      <c r="E2013" s="23" t="s">
        <v>187</v>
      </c>
      <c r="F2013" s="24">
        <v>11.5</v>
      </c>
      <c r="G2013" s="25">
        <f>F2013*0.98</f>
        <v>11.27</v>
      </c>
      <c r="H2013" s="25">
        <f>F2013*0.97</f>
        <v>11.154999999999999</v>
      </c>
      <c r="I2013" s="25">
        <f>F2013*0.96</f>
        <v>11.04</v>
      </c>
      <c r="J2013" s="25">
        <f>F2013*0.95</f>
        <v>10.924999999999999</v>
      </c>
      <c r="K2013" s="26" t="s">
        <v>32</v>
      </c>
      <c r="L2013" s="20"/>
      <c r="M2013" s="21">
        <f>L2013*F2013</f>
        <v>0</v>
      </c>
    </row>
    <row r="2014" spans="1:13" ht="24" customHeight="1" outlineLevel="2" x14ac:dyDescent="0.2">
      <c r="A2014" s="14"/>
      <c r="B2014" s="55" t="s">
        <v>2406</v>
      </c>
      <c r="C2014" s="55"/>
      <c r="D2014" s="22" t="s">
        <v>2407</v>
      </c>
      <c r="E2014" s="23" t="s">
        <v>31</v>
      </c>
      <c r="F2014" s="27">
        <v>21</v>
      </c>
      <c r="G2014" s="25">
        <f>F2014*0.98</f>
        <v>20.58</v>
      </c>
      <c r="H2014" s="25">
        <f>F2014*0.97</f>
        <v>20.37</v>
      </c>
      <c r="I2014" s="25">
        <f>F2014*0.96</f>
        <v>20.16</v>
      </c>
      <c r="J2014" s="25">
        <f>F2014*0.95</f>
        <v>19.95</v>
      </c>
      <c r="K2014" s="26" t="s">
        <v>32</v>
      </c>
      <c r="L2014" s="20"/>
      <c r="M2014" s="21">
        <f>L2014*F2014</f>
        <v>0</v>
      </c>
    </row>
    <row r="2015" spans="1:13" ht="24" customHeight="1" outlineLevel="2" x14ac:dyDescent="0.2">
      <c r="A2015" s="14"/>
      <c r="B2015" s="54">
        <v>1433</v>
      </c>
      <c r="C2015" s="54"/>
      <c r="D2015" s="22" t="s">
        <v>2408</v>
      </c>
      <c r="E2015" s="23" t="s">
        <v>31</v>
      </c>
      <c r="F2015" s="24">
        <v>16.5</v>
      </c>
      <c r="G2015" s="25">
        <f>F2015*0.98</f>
        <v>16.169999999999998</v>
      </c>
      <c r="H2015" s="25">
        <f>F2015*0.97</f>
        <v>16.004999999999999</v>
      </c>
      <c r="I2015" s="25">
        <f>F2015*0.96</f>
        <v>15.84</v>
      </c>
      <c r="J2015" s="25">
        <f>F2015*0.95</f>
        <v>15.674999999999999</v>
      </c>
      <c r="K2015" s="26" t="s">
        <v>32</v>
      </c>
      <c r="L2015" s="20"/>
      <c r="M2015" s="21">
        <f>L2015*F2015</f>
        <v>0</v>
      </c>
    </row>
    <row r="2016" spans="1:13" ht="36" customHeight="1" outlineLevel="2" x14ac:dyDescent="0.2">
      <c r="A2016" s="14"/>
      <c r="B2016" s="54">
        <v>1261</v>
      </c>
      <c r="C2016" s="54"/>
      <c r="D2016" s="22" t="s">
        <v>2409</v>
      </c>
      <c r="E2016" s="23" t="s">
        <v>35</v>
      </c>
      <c r="F2016" s="29">
        <v>5.54</v>
      </c>
      <c r="G2016" s="25">
        <f>F2016*0.98</f>
        <v>5.4291999999999998</v>
      </c>
      <c r="H2016" s="25">
        <f>F2016*0.97</f>
        <v>5.3738000000000001</v>
      </c>
      <c r="I2016" s="25">
        <f>F2016*0.96</f>
        <v>5.3183999999999996</v>
      </c>
      <c r="J2016" s="25">
        <f>F2016*0.95</f>
        <v>5.2629999999999999</v>
      </c>
      <c r="K2016" s="26" t="s">
        <v>691</v>
      </c>
      <c r="L2016" s="20"/>
      <c r="M2016" s="21">
        <f>L2016*F2016</f>
        <v>0</v>
      </c>
    </row>
    <row r="2017" spans="1:13" ht="24" customHeight="1" outlineLevel="2" x14ac:dyDescent="0.2">
      <c r="A2017" s="14"/>
      <c r="B2017" s="54">
        <v>1275</v>
      </c>
      <c r="C2017" s="54"/>
      <c r="D2017" s="22" t="s">
        <v>2410</v>
      </c>
      <c r="E2017" s="23" t="s">
        <v>31</v>
      </c>
      <c r="F2017" s="29">
        <v>9.7200000000000006</v>
      </c>
      <c r="G2017" s="25">
        <f>F2017*0.98</f>
        <v>9.5256000000000007</v>
      </c>
      <c r="H2017" s="25">
        <f>F2017*0.97</f>
        <v>9.4283999999999999</v>
      </c>
      <c r="I2017" s="25">
        <f>F2017*0.96</f>
        <v>9.3312000000000008</v>
      </c>
      <c r="J2017" s="25">
        <f>F2017*0.95</f>
        <v>9.234</v>
      </c>
      <c r="K2017" s="26" t="s">
        <v>32</v>
      </c>
      <c r="L2017" s="20"/>
      <c r="M2017" s="21">
        <f>L2017*F2017</f>
        <v>0</v>
      </c>
    </row>
    <row r="2018" spans="1:13" ht="24" customHeight="1" outlineLevel="2" x14ac:dyDescent="0.2">
      <c r="A2018" s="14"/>
      <c r="B2018" s="54">
        <v>5509</v>
      </c>
      <c r="C2018" s="54"/>
      <c r="D2018" s="22" t="s">
        <v>2411</v>
      </c>
      <c r="E2018" s="23" t="s">
        <v>35</v>
      </c>
      <c r="F2018" s="29">
        <v>99.14</v>
      </c>
      <c r="G2018" s="25">
        <f>F2018*0.98</f>
        <v>97.157200000000003</v>
      </c>
      <c r="H2018" s="25">
        <f>F2018*0.97</f>
        <v>96.165800000000004</v>
      </c>
      <c r="I2018" s="25">
        <f>F2018*0.96</f>
        <v>95.174399999999991</v>
      </c>
      <c r="J2018" s="25">
        <f>F2018*0.95</f>
        <v>94.182999999999993</v>
      </c>
      <c r="K2018" s="26" t="s">
        <v>32</v>
      </c>
      <c r="L2018" s="20"/>
      <c r="M2018" s="21">
        <f>L2018*F2018</f>
        <v>0</v>
      </c>
    </row>
    <row r="2019" spans="1:13" ht="24" customHeight="1" outlineLevel="2" x14ac:dyDescent="0.2">
      <c r="A2019" s="14"/>
      <c r="B2019" s="54">
        <v>1934</v>
      </c>
      <c r="C2019" s="54"/>
      <c r="D2019" s="22" t="s">
        <v>2412</v>
      </c>
      <c r="E2019" s="23" t="s">
        <v>31</v>
      </c>
      <c r="F2019" s="24">
        <v>22.5</v>
      </c>
      <c r="G2019" s="25">
        <f>F2019*0.98</f>
        <v>22.05</v>
      </c>
      <c r="H2019" s="25">
        <f>F2019*0.97</f>
        <v>21.824999999999999</v>
      </c>
      <c r="I2019" s="25">
        <f>F2019*0.96</f>
        <v>21.599999999999998</v>
      </c>
      <c r="J2019" s="25">
        <f>F2019*0.95</f>
        <v>21.375</v>
      </c>
      <c r="K2019" s="26" t="s">
        <v>409</v>
      </c>
      <c r="L2019" s="20"/>
      <c r="M2019" s="21">
        <f>L2019*F2019</f>
        <v>0</v>
      </c>
    </row>
    <row r="2020" spans="1:13" ht="24" customHeight="1" outlineLevel="2" x14ac:dyDescent="0.2">
      <c r="A2020" s="14"/>
      <c r="B2020" s="54">
        <v>1583</v>
      </c>
      <c r="C2020" s="54"/>
      <c r="D2020" s="22" t="s">
        <v>2413</v>
      </c>
      <c r="E2020" s="23" t="s">
        <v>31</v>
      </c>
      <c r="F2020" s="24">
        <v>9.5</v>
      </c>
      <c r="G2020" s="25">
        <f>F2020*0.98</f>
        <v>9.31</v>
      </c>
      <c r="H2020" s="25">
        <f>F2020*0.97</f>
        <v>9.2149999999999999</v>
      </c>
      <c r="I2020" s="25">
        <f>F2020*0.96</f>
        <v>9.1199999999999992</v>
      </c>
      <c r="J2020" s="25">
        <f>F2020*0.95</f>
        <v>9.0250000000000004</v>
      </c>
      <c r="K2020" s="26" t="s">
        <v>32</v>
      </c>
      <c r="L2020" s="20"/>
      <c r="M2020" s="21">
        <f>L2020*F2020</f>
        <v>0</v>
      </c>
    </row>
    <row r="2021" spans="1:13" ht="12" customHeight="1" outlineLevel="1" x14ac:dyDescent="0.2">
      <c r="A2021" s="14"/>
      <c r="B2021" s="16"/>
      <c r="C2021" s="15"/>
      <c r="D2021" s="17" t="s">
        <v>2414</v>
      </c>
      <c r="E2021" s="11"/>
      <c r="F2021" s="11"/>
      <c r="G2021" s="18"/>
      <c r="H2021" s="18"/>
      <c r="I2021" s="18"/>
      <c r="J2021" s="18"/>
      <c r="K2021" s="19"/>
      <c r="L2021" s="20"/>
      <c r="M2021" s="21"/>
    </row>
    <row r="2022" spans="1:13" ht="24" customHeight="1" outlineLevel="2" x14ac:dyDescent="0.2">
      <c r="A2022" s="14"/>
      <c r="B2022" s="54">
        <v>1320</v>
      </c>
      <c r="C2022" s="54"/>
      <c r="D2022" s="22" t="s">
        <v>2415</v>
      </c>
      <c r="E2022" s="23" t="s">
        <v>31</v>
      </c>
      <c r="F2022" s="27">
        <v>19</v>
      </c>
      <c r="G2022" s="25">
        <f>F2022*0.98</f>
        <v>18.62</v>
      </c>
      <c r="H2022" s="25">
        <f>F2022*0.97</f>
        <v>18.43</v>
      </c>
      <c r="I2022" s="25">
        <f>F2022*0.96</f>
        <v>18.239999999999998</v>
      </c>
      <c r="J2022" s="25">
        <f>F2022*0.95</f>
        <v>18.05</v>
      </c>
      <c r="K2022" s="26" t="s">
        <v>409</v>
      </c>
      <c r="L2022" s="20"/>
      <c r="M2022" s="21">
        <f>L2022*F2022</f>
        <v>0</v>
      </c>
    </row>
    <row r="2023" spans="1:13" ht="24" customHeight="1" outlineLevel="2" x14ac:dyDescent="0.2">
      <c r="A2023" s="14"/>
      <c r="B2023" s="54">
        <v>1901</v>
      </c>
      <c r="C2023" s="54"/>
      <c r="D2023" s="22" t="s">
        <v>2416</v>
      </c>
      <c r="E2023" s="23" t="s">
        <v>31</v>
      </c>
      <c r="F2023" s="24">
        <v>18.5</v>
      </c>
      <c r="G2023" s="25">
        <f>F2023*0.98</f>
        <v>18.13</v>
      </c>
      <c r="H2023" s="25">
        <f>F2023*0.97</f>
        <v>17.945</v>
      </c>
      <c r="I2023" s="25">
        <f>F2023*0.96</f>
        <v>17.759999999999998</v>
      </c>
      <c r="J2023" s="25">
        <f>F2023*0.95</f>
        <v>17.574999999999999</v>
      </c>
      <c r="K2023" s="26" t="s">
        <v>409</v>
      </c>
      <c r="L2023" s="20"/>
      <c r="M2023" s="21">
        <f>L2023*F2023</f>
        <v>0</v>
      </c>
    </row>
    <row r="2024" spans="1:13" ht="24" customHeight="1" outlineLevel="2" x14ac:dyDescent="0.2">
      <c r="A2024" s="14"/>
      <c r="B2024" s="54">
        <v>1900</v>
      </c>
      <c r="C2024" s="54"/>
      <c r="D2024" s="22" t="s">
        <v>2417</v>
      </c>
      <c r="E2024" s="23" t="s">
        <v>35</v>
      </c>
      <c r="F2024" s="24">
        <v>23.5</v>
      </c>
      <c r="G2024" s="25">
        <f>F2024*0.98</f>
        <v>23.03</v>
      </c>
      <c r="H2024" s="25">
        <f>F2024*0.97</f>
        <v>22.794999999999998</v>
      </c>
      <c r="I2024" s="25">
        <f>F2024*0.96</f>
        <v>22.56</v>
      </c>
      <c r="J2024" s="25">
        <f>F2024*0.95</f>
        <v>22.324999999999999</v>
      </c>
      <c r="K2024" s="26" t="s">
        <v>409</v>
      </c>
      <c r="L2024" s="20"/>
      <c r="M2024" s="21">
        <f>L2024*F2024</f>
        <v>0</v>
      </c>
    </row>
    <row r="2025" spans="1:13" ht="24" customHeight="1" outlineLevel="2" x14ac:dyDescent="0.2">
      <c r="A2025" s="14"/>
      <c r="B2025" s="54">
        <v>6012</v>
      </c>
      <c r="C2025" s="54"/>
      <c r="D2025" s="22" t="s">
        <v>2418</v>
      </c>
      <c r="E2025" s="23" t="s">
        <v>31</v>
      </c>
      <c r="F2025" s="24">
        <v>19.5</v>
      </c>
      <c r="G2025" s="25">
        <f>F2025*0.98</f>
        <v>19.11</v>
      </c>
      <c r="H2025" s="25">
        <f>F2025*0.97</f>
        <v>18.914999999999999</v>
      </c>
      <c r="I2025" s="25">
        <f>F2025*0.96</f>
        <v>18.72</v>
      </c>
      <c r="J2025" s="25">
        <f>F2025*0.95</f>
        <v>18.524999999999999</v>
      </c>
      <c r="K2025" s="26" t="s">
        <v>32</v>
      </c>
      <c r="L2025" s="20"/>
      <c r="M2025" s="21">
        <f>L2025*F2025</f>
        <v>0</v>
      </c>
    </row>
    <row r="2026" spans="1:13" ht="24" customHeight="1" outlineLevel="2" x14ac:dyDescent="0.2">
      <c r="A2026" s="14"/>
      <c r="B2026" s="54">
        <v>6010</v>
      </c>
      <c r="C2026" s="54"/>
      <c r="D2026" s="22" t="s">
        <v>2419</v>
      </c>
      <c r="E2026" s="23" t="s">
        <v>31</v>
      </c>
      <c r="F2026" s="24">
        <v>9.5</v>
      </c>
      <c r="G2026" s="25">
        <f>F2026*0.98</f>
        <v>9.31</v>
      </c>
      <c r="H2026" s="25">
        <f>F2026*0.97</f>
        <v>9.2149999999999999</v>
      </c>
      <c r="I2026" s="25">
        <f>F2026*0.96</f>
        <v>9.1199999999999992</v>
      </c>
      <c r="J2026" s="25">
        <f>F2026*0.95</f>
        <v>9.0250000000000004</v>
      </c>
      <c r="K2026" s="26" t="s">
        <v>32</v>
      </c>
      <c r="L2026" s="20"/>
      <c r="M2026" s="21">
        <f>L2026*F2026</f>
        <v>0</v>
      </c>
    </row>
    <row r="2027" spans="1:13" ht="24" customHeight="1" outlineLevel="2" x14ac:dyDescent="0.2">
      <c r="A2027" s="14"/>
      <c r="B2027" s="55" t="s">
        <v>2420</v>
      </c>
      <c r="C2027" s="55"/>
      <c r="D2027" s="22" t="s">
        <v>2421</v>
      </c>
      <c r="E2027" s="23" t="s">
        <v>35</v>
      </c>
      <c r="F2027" s="24">
        <v>19.5</v>
      </c>
      <c r="G2027" s="25">
        <f>F2027*0.98</f>
        <v>19.11</v>
      </c>
      <c r="H2027" s="25">
        <f>F2027*0.97</f>
        <v>18.914999999999999</v>
      </c>
      <c r="I2027" s="25">
        <f>F2027*0.96</f>
        <v>18.72</v>
      </c>
      <c r="J2027" s="25">
        <f>F2027*0.95</f>
        <v>18.524999999999999</v>
      </c>
      <c r="K2027" s="26" t="s">
        <v>32</v>
      </c>
      <c r="L2027" s="20"/>
      <c r="M2027" s="21">
        <f>L2027*F2027</f>
        <v>0</v>
      </c>
    </row>
    <row r="2028" spans="1:13" ht="24" customHeight="1" outlineLevel="2" x14ac:dyDescent="0.2">
      <c r="A2028" s="14"/>
      <c r="B2028" s="54">
        <v>6011</v>
      </c>
      <c r="C2028" s="54"/>
      <c r="D2028" s="22" t="s">
        <v>2422</v>
      </c>
      <c r="E2028" s="23" t="s">
        <v>31</v>
      </c>
      <c r="F2028" s="24">
        <v>9.5</v>
      </c>
      <c r="G2028" s="25">
        <f>F2028*0.98</f>
        <v>9.31</v>
      </c>
      <c r="H2028" s="25">
        <f>F2028*0.97</f>
        <v>9.2149999999999999</v>
      </c>
      <c r="I2028" s="25">
        <f>F2028*0.96</f>
        <v>9.1199999999999992</v>
      </c>
      <c r="J2028" s="25">
        <f>F2028*0.95</f>
        <v>9.0250000000000004</v>
      </c>
      <c r="K2028" s="26" t="s">
        <v>32</v>
      </c>
      <c r="L2028" s="20"/>
      <c r="M2028" s="21">
        <f>L2028*F2028</f>
        <v>0</v>
      </c>
    </row>
    <row r="2029" spans="1:13" ht="24" customHeight="1" outlineLevel="2" x14ac:dyDescent="0.2">
      <c r="A2029" s="14"/>
      <c r="B2029" s="54">
        <v>1682</v>
      </c>
      <c r="C2029" s="54"/>
      <c r="D2029" s="22" t="s">
        <v>2423</v>
      </c>
      <c r="E2029" s="23" t="s">
        <v>31</v>
      </c>
      <c r="F2029" s="27">
        <v>28</v>
      </c>
      <c r="G2029" s="25">
        <f>F2029*0.98</f>
        <v>27.439999999999998</v>
      </c>
      <c r="H2029" s="25">
        <f>F2029*0.97</f>
        <v>27.16</v>
      </c>
      <c r="I2029" s="25">
        <f>F2029*0.96</f>
        <v>26.88</v>
      </c>
      <c r="J2029" s="25">
        <f>F2029*0.95</f>
        <v>26.599999999999998</v>
      </c>
      <c r="K2029" s="26" t="s">
        <v>32</v>
      </c>
      <c r="L2029" s="20"/>
      <c r="M2029" s="21">
        <f>L2029*F2029</f>
        <v>0</v>
      </c>
    </row>
    <row r="2030" spans="1:13" ht="24" customHeight="1" outlineLevel="2" x14ac:dyDescent="0.2">
      <c r="A2030" s="14"/>
      <c r="B2030" s="55" t="s">
        <v>2424</v>
      </c>
      <c r="C2030" s="55"/>
      <c r="D2030" s="22" t="s">
        <v>2425</v>
      </c>
      <c r="E2030" s="23" t="s">
        <v>31</v>
      </c>
      <c r="F2030" s="27">
        <v>20</v>
      </c>
      <c r="G2030" s="25">
        <f>F2030*0.98</f>
        <v>19.600000000000001</v>
      </c>
      <c r="H2030" s="25">
        <f>F2030*0.97</f>
        <v>19.399999999999999</v>
      </c>
      <c r="I2030" s="25">
        <f>F2030*0.96</f>
        <v>19.2</v>
      </c>
      <c r="J2030" s="25">
        <f>F2030*0.95</f>
        <v>19</v>
      </c>
      <c r="K2030" s="26" t="s">
        <v>32</v>
      </c>
      <c r="L2030" s="20"/>
      <c r="M2030" s="21">
        <f>L2030*F2030</f>
        <v>0</v>
      </c>
    </row>
    <row r="2031" spans="1:13" ht="24" customHeight="1" outlineLevel="2" x14ac:dyDescent="0.2">
      <c r="A2031" s="14"/>
      <c r="B2031" s="54">
        <v>1272</v>
      </c>
      <c r="C2031" s="54"/>
      <c r="D2031" s="22" t="s">
        <v>2426</v>
      </c>
      <c r="E2031" s="23" t="s">
        <v>31</v>
      </c>
      <c r="F2031" s="24">
        <v>26.5</v>
      </c>
      <c r="G2031" s="25">
        <f>F2031*0.98</f>
        <v>25.97</v>
      </c>
      <c r="H2031" s="25">
        <f>F2031*0.97</f>
        <v>25.704999999999998</v>
      </c>
      <c r="I2031" s="25">
        <f>F2031*0.96</f>
        <v>25.439999999999998</v>
      </c>
      <c r="J2031" s="25">
        <f>F2031*0.95</f>
        <v>25.174999999999997</v>
      </c>
      <c r="K2031" s="26" t="s">
        <v>409</v>
      </c>
      <c r="L2031" s="20"/>
      <c r="M2031" s="21">
        <f>L2031*F2031</f>
        <v>0</v>
      </c>
    </row>
    <row r="2032" spans="1:13" ht="24" customHeight="1" outlineLevel="2" x14ac:dyDescent="0.2">
      <c r="A2032" s="14"/>
      <c r="B2032" s="55" t="s">
        <v>2427</v>
      </c>
      <c r="C2032" s="55"/>
      <c r="D2032" s="22" t="s">
        <v>2428</v>
      </c>
      <c r="E2032" s="23" t="s">
        <v>35</v>
      </c>
      <c r="F2032" s="24">
        <v>25.5</v>
      </c>
      <c r="G2032" s="25">
        <f>F2032*0.98</f>
        <v>24.99</v>
      </c>
      <c r="H2032" s="25">
        <f>F2032*0.97</f>
        <v>24.734999999999999</v>
      </c>
      <c r="I2032" s="25">
        <f>F2032*0.96</f>
        <v>24.48</v>
      </c>
      <c r="J2032" s="25">
        <f>F2032*0.95</f>
        <v>24.224999999999998</v>
      </c>
      <c r="K2032" s="26" t="s">
        <v>32</v>
      </c>
      <c r="L2032" s="20"/>
      <c r="M2032" s="21">
        <f>L2032*F2032</f>
        <v>0</v>
      </c>
    </row>
    <row r="2033" spans="1:13" ht="24" customHeight="1" outlineLevel="2" x14ac:dyDescent="0.2">
      <c r="A2033" s="14"/>
      <c r="B2033" s="54">
        <v>6700</v>
      </c>
      <c r="C2033" s="54"/>
      <c r="D2033" s="22" t="s">
        <v>2429</v>
      </c>
      <c r="E2033" s="23" t="s">
        <v>31</v>
      </c>
      <c r="F2033" s="24">
        <v>27.5</v>
      </c>
      <c r="G2033" s="25">
        <f>F2033*0.98</f>
        <v>26.95</v>
      </c>
      <c r="H2033" s="25">
        <f>F2033*0.97</f>
        <v>26.675000000000001</v>
      </c>
      <c r="I2033" s="25">
        <f>F2033*0.96</f>
        <v>26.4</v>
      </c>
      <c r="J2033" s="25">
        <f>F2033*0.95</f>
        <v>26.125</v>
      </c>
      <c r="K2033" s="26" t="s">
        <v>32</v>
      </c>
      <c r="L2033" s="20"/>
      <c r="M2033" s="21">
        <f>L2033*F2033</f>
        <v>0</v>
      </c>
    </row>
    <row r="2034" spans="1:13" ht="24" customHeight="1" outlineLevel="2" x14ac:dyDescent="0.2">
      <c r="A2034" s="14"/>
      <c r="B2034" s="54">
        <v>6905</v>
      </c>
      <c r="C2034" s="54"/>
      <c r="D2034" s="22" t="s">
        <v>2430</v>
      </c>
      <c r="E2034" s="23" t="s">
        <v>35</v>
      </c>
      <c r="F2034" s="27">
        <v>76</v>
      </c>
      <c r="G2034" s="25">
        <f>F2034*0.98</f>
        <v>74.48</v>
      </c>
      <c r="H2034" s="25">
        <f>F2034*0.97</f>
        <v>73.72</v>
      </c>
      <c r="I2034" s="25">
        <f>F2034*0.96</f>
        <v>72.959999999999994</v>
      </c>
      <c r="J2034" s="25">
        <f>F2034*0.95</f>
        <v>72.2</v>
      </c>
      <c r="K2034" s="26" t="s">
        <v>32</v>
      </c>
      <c r="L2034" s="20"/>
      <c r="M2034" s="21">
        <f>L2034*F2034</f>
        <v>0</v>
      </c>
    </row>
    <row r="2035" spans="1:13" ht="24" customHeight="1" outlineLevel="2" x14ac:dyDescent="0.2">
      <c r="A2035" s="14"/>
      <c r="B2035" s="54">
        <v>6906</v>
      </c>
      <c r="C2035" s="54"/>
      <c r="D2035" s="22" t="s">
        <v>2431</v>
      </c>
      <c r="E2035" s="23" t="s">
        <v>31</v>
      </c>
      <c r="F2035" s="24">
        <v>39.5</v>
      </c>
      <c r="G2035" s="25">
        <f>F2035*0.98</f>
        <v>38.71</v>
      </c>
      <c r="H2035" s="25">
        <f>F2035*0.97</f>
        <v>38.314999999999998</v>
      </c>
      <c r="I2035" s="25">
        <f>F2035*0.96</f>
        <v>37.92</v>
      </c>
      <c r="J2035" s="25">
        <f>F2035*0.95</f>
        <v>37.524999999999999</v>
      </c>
      <c r="K2035" s="26" t="s">
        <v>32</v>
      </c>
      <c r="L2035" s="20"/>
      <c r="M2035" s="21">
        <f>L2035*F2035</f>
        <v>0</v>
      </c>
    </row>
    <row r="2036" spans="1:13" ht="24" customHeight="1" outlineLevel="2" x14ac:dyDescent="0.2">
      <c r="A2036" s="14"/>
      <c r="B2036" s="54">
        <v>6911</v>
      </c>
      <c r="C2036" s="54"/>
      <c r="D2036" s="22" t="s">
        <v>2432</v>
      </c>
      <c r="E2036" s="23" t="s">
        <v>35</v>
      </c>
      <c r="F2036" s="24">
        <v>56.5</v>
      </c>
      <c r="G2036" s="25">
        <f>F2036*0.98</f>
        <v>55.37</v>
      </c>
      <c r="H2036" s="25">
        <f>F2036*0.97</f>
        <v>54.805</v>
      </c>
      <c r="I2036" s="25">
        <f>F2036*0.96</f>
        <v>54.239999999999995</v>
      </c>
      <c r="J2036" s="25">
        <f>F2036*0.95</f>
        <v>53.674999999999997</v>
      </c>
      <c r="K2036" s="26" t="s">
        <v>32</v>
      </c>
      <c r="L2036" s="20"/>
      <c r="M2036" s="21">
        <f>L2036*F2036</f>
        <v>0</v>
      </c>
    </row>
    <row r="2037" spans="1:13" ht="36" customHeight="1" outlineLevel="2" x14ac:dyDescent="0.2">
      <c r="A2037" s="14"/>
      <c r="B2037" s="55" t="s">
        <v>2433</v>
      </c>
      <c r="C2037" s="55"/>
      <c r="D2037" s="22" t="s">
        <v>2434</v>
      </c>
      <c r="E2037" s="23" t="s">
        <v>35</v>
      </c>
      <c r="F2037" s="27">
        <v>48</v>
      </c>
      <c r="G2037" s="25">
        <f>F2037*0.98</f>
        <v>47.04</v>
      </c>
      <c r="H2037" s="25">
        <f>F2037*0.97</f>
        <v>46.56</v>
      </c>
      <c r="I2037" s="25">
        <f>F2037*0.96</f>
        <v>46.08</v>
      </c>
      <c r="J2037" s="25">
        <f>F2037*0.95</f>
        <v>45.599999999999994</v>
      </c>
      <c r="K2037" s="26" t="s">
        <v>32</v>
      </c>
      <c r="L2037" s="20"/>
      <c r="M2037" s="21">
        <f>L2037*F2037</f>
        <v>0</v>
      </c>
    </row>
    <row r="2038" spans="1:13" ht="24" customHeight="1" outlineLevel="2" x14ac:dyDescent="0.2">
      <c r="A2038" s="14"/>
      <c r="B2038" s="54">
        <v>4261</v>
      </c>
      <c r="C2038" s="54"/>
      <c r="D2038" s="22" t="s">
        <v>2435</v>
      </c>
      <c r="E2038" s="23" t="s">
        <v>31</v>
      </c>
      <c r="F2038" s="24">
        <v>9.5</v>
      </c>
      <c r="G2038" s="25">
        <f>F2038*0.98</f>
        <v>9.31</v>
      </c>
      <c r="H2038" s="25">
        <f>F2038*0.97</f>
        <v>9.2149999999999999</v>
      </c>
      <c r="I2038" s="25">
        <f>F2038*0.96</f>
        <v>9.1199999999999992</v>
      </c>
      <c r="J2038" s="25">
        <f>F2038*0.95</f>
        <v>9.0250000000000004</v>
      </c>
      <c r="K2038" s="26" t="s">
        <v>32</v>
      </c>
      <c r="L2038" s="20"/>
      <c r="M2038" s="21">
        <f>L2038*F2038</f>
        <v>0</v>
      </c>
    </row>
    <row r="2039" spans="1:13" ht="24" customHeight="1" outlineLevel="2" x14ac:dyDescent="0.2">
      <c r="A2039" s="14"/>
      <c r="B2039" s="54">
        <v>1896</v>
      </c>
      <c r="C2039" s="54"/>
      <c r="D2039" s="22" t="s">
        <v>2436</v>
      </c>
      <c r="E2039" s="23" t="s">
        <v>35</v>
      </c>
      <c r="F2039" s="24">
        <v>10.5</v>
      </c>
      <c r="G2039" s="25">
        <f>F2039*0.98</f>
        <v>10.29</v>
      </c>
      <c r="H2039" s="25">
        <f>F2039*0.97</f>
        <v>10.185</v>
      </c>
      <c r="I2039" s="25">
        <f>F2039*0.96</f>
        <v>10.08</v>
      </c>
      <c r="J2039" s="25">
        <f>F2039*0.95</f>
        <v>9.9749999999999996</v>
      </c>
      <c r="K2039" s="26" t="s">
        <v>409</v>
      </c>
      <c r="L2039" s="20"/>
      <c r="M2039" s="21">
        <f>L2039*F2039</f>
        <v>0</v>
      </c>
    </row>
    <row r="2040" spans="1:13" ht="24" customHeight="1" outlineLevel="2" x14ac:dyDescent="0.2">
      <c r="A2040" s="14"/>
      <c r="B2040" s="54">
        <v>1289</v>
      </c>
      <c r="C2040" s="54"/>
      <c r="D2040" s="22" t="s">
        <v>2437</v>
      </c>
      <c r="E2040" s="23" t="s">
        <v>31</v>
      </c>
      <c r="F2040" s="24">
        <v>19.5</v>
      </c>
      <c r="G2040" s="25">
        <f>F2040*0.98</f>
        <v>19.11</v>
      </c>
      <c r="H2040" s="25">
        <f>F2040*0.97</f>
        <v>18.914999999999999</v>
      </c>
      <c r="I2040" s="25">
        <f>F2040*0.96</f>
        <v>18.72</v>
      </c>
      <c r="J2040" s="25">
        <f>F2040*0.95</f>
        <v>18.524999999999999</v>
      </c>
      <c r="K2040" s="26" t="s">
        <v>409</v>
      </c>
      <c r="L2040" s="20"/>
      <c r="M2040" s="21">
        <f>L2040*F2040</f>
        <v>0</v>
      </c>
    </row>
    <row r="2041" spans="1:13" ht="24" customHeight="1" outlineLevel="2" x14ac:dyDescent="0.2">
      <c r="A2041" s="14"/>
      <c r="B2041" s="54">
        <v>1897</v>
      </c>
      <c r="C2041" s="54"/>
      <c r="D2041" s="22" t="s">
        <v>2438</v>
      </c>
      <c r="E2041" s="23" t="s">
        <v>187</v>
      </c>
      <c r="F2041" s="24">
        <v>7.5</v>
      </c>
      <c r="G2041" s="25">
        <f>F2041*0.98</f>
        <v>7.35</v>
      </c>
      <c r="H2041" s="25">
        <f>F2041*0.97</f>
        <v>7.2749999999999995</v>
      </c>
      <c r="I2041" s="25">
        <f>F2041*0.96</f>
        <v>7.1999999999999993</v>
      </c>
      <c r="J2041" s="25">
        <f>F2041*0.95</f>
        <v>7.125</v>
      </c>
      <c r="K2041" s="26" t="s">
        <v>409</v>
      </c>
      <c r="L2041" s="20"/>
      <c r="M2041" s="21">
        <f>L2041*F2041</f>
        <v>0</v>
      </c>
    </row>
    <row r="2042" spans="1:13" ht="24" customHeight="1" outlineLevel="2" x14ac:dyDescent="0.2">
      <c r="A2042" s="14"/>
      <c r="B2042" s="54">
        <v>2088</v>
      </c>
      <c r="C2042" s="54"/>
      <c r="D2042" s="22" t="s">
        <v>2439</v>
      </c>
      <c r="E2042" s="23" t="s">
        <v>31</v>
      </c>
      <c r="F2042" s="27">
        <v>18</v>
      </c>
      <c r="G2042" s="25">
        <f>F2042*0.98</f>
        <v>17.64</v>
      </c>
      <c r="H2042" s="25">
        <f>F2042*0.97</f>
        <v>17.46</v>
      </c>
      <c r="I2042" s="25">
        <f>F2042*0.96</f>
        <v>17.28</v>
      </c>
      <c r="J2042" s="25">
        <f>F2042*0.95</f>
        <v>17.099999999999998</v>
      </c>
      <c r="K2042" s="26" t="s">
        <v>32</v>
      </c>
      <c r="L2042" s="20"/>
      <c r="M2042" s="21">
        <f>L2042*F2042</f>
        <v>0</v>
      </c>
    </row>
    <row r="2043" spans="1:13" ht="24" customHeight="1" outlineLevel="2" x14ac:dyDescent="0.2">
      <c r="A2043" s="14"/>
      <c r="B2043" s="54">
        <v>2295</v>
      </c>
      <c r="C2043" s="54"/>
      <c r="D2043" s="22" t="s">
        <v>2440</v>
      </c>
      <c r="E2043" s="23" t="s">
        <v>31</v>
      </c>
      <c r="F2043" s="27">
        <v>32</v>
      </c>
      <c r="G2043" s="25">
        <f>F2043*0.98</f>
        <v>31.36</v>
      </c>
      <c r="H2043" s="25">
        <f>F2043*0.97</f>
        <v>31.04</v>
      </c>
      <c r="I2043" s="25">
        <f>F2043*0.96</f>
        <v>30.72</v>
      </c>
      <c r="J2043" s="25">
        <f>F2043*0.95</f>
        <v>30.4</v>
      </c>
      <c r="K2043" s="26" t="s">
        <v>32</v>
      </c>
      <c r="L2043" s="20"/>
      <c r="M2043" s="21">
        <f>L2043*F2043</f>
        <v>0</v>
      </c>
    </row>
    <row r="2044" spans="1:13" ht="24" customHeight="1" outlineLevel="2" x14ac:dyDescent="0.2">
      <c r="A2044" s="14"/>
      <c r="B2044" s="54">
        <v>3214</v>
      </c>
      <c r="C2044" s="54"/>
      <c r="D2044" s="22" t="s">
        <v>2441</v>
      </c>
      <c r="E2044" s="23" t="s">
        <v>31</v>
      </c>
      <c r="F2044" s="29">
        <v>19.440000000000001</v>
      </c>
      <c r="G2044" s="25">
        <f>F2044*0.98</f>
        <v>19.051200000000001</v>
      </c>
      <c r="H2044" s="25">
        <f>F2044*0.97</f>
        <v>18.8568</v>
      </c>
      <c r="I2044" s="25">
        <f>F2044*0.96</f>
        <v>18.662400000000002</v>
      </c>
      <c r="J2044" s="25">
        <f>F2044*0.95</f>
        <v>18.468</v>
      </c>
      <c r="K2044" s="26" t="s">
        <v>32</v>
      </c>
      <c r="L2044" s="20"/>
      <c r="M2044" s="21">
        <f>L2044*F2044</f>
        <v>0</v>
      </c>
    </row>
    <row r="2045" spans="1:13" ht="12" customHeight="1" outlineLevel="1" x14ac:dyDescent="0.2">
      <c r="A2045" s="14"/>
      <c r="B2045" s="16"/>
      <c r="C2045" s="15"/>
      <c r="D2045" s="17" t="s">
        <v>2442</v>
      </c>
      <c r="E2045" s="11"/>
      <c r="F2045" s="11"/>
      <c r="G2045" s="18"/>
      <c r="H2045" s="18"/>
      <c r="I2045" s="18"/>
      <c r="J2045" s="18"/>
      <c r="K2045" s="19"/>
      <c r="L2045" s="20"/>
      <c r="M2045" s="21"/>
    </row>
    <row r="2046" spans="1:13" ht="36" customHeight="1" outlineLevel="2" x14ac:dyDescent="0.2">
      <c r="A2046" s="14"/>
      <c r="B2046" s="54">
        <v>2760</v>
      </c>
      <c r="C2046" s="54"/>
      <c r="D2046" s="22" t="s">
        <v>2443</v>
      </c>
      <c r="E2046" s="23" t="s">
        <v>187</v>
      </c>
      <c r="F2046" s="24">
        <v>3.8</v>
      </c>
      <c r="G2046" s="25">
        <f>F2046*0.98</f>
        <v>3.7239999999999998</v>
      </c>
      <c r="H2046" s="25">
        <f>F2046*0.97</f>
        <v>3.6859999999999999</v>
      </c>
      <c r="I2046" s="25">
        <f>F2046*0.96</f>
        <v>3.6479999999999997</v>
      </c>
      <c r="J2046" s="25">
        <f>F2046*0.95</f>
        <v>3.61</v>
      </c>
      <c r="K2046" s="26" t="s">
        <v>32</v>
      </c>
      <c r="L2046" s="20"/>
      <c r="M2046" s="21">
        <f>L2046*F2046</f>
        <v>0</v>
      </c>
    </row>
    <row r="2047" spans="1:13" ht="36" customHeight="1" outlineLevel="2" x14ac:dyDescent="0.2">
      <c r="A2047" s="14"/>
      <c r="B2047" s="54">
        <v>2764</v>
      </c>
      <c r="C2047" s="54"/>
      <c r="D2047" s="22" t="s">
        <v>2444</v>
      </c>
      <c r="E2047" s="23" t="s">
        <v>35</v>
      </c>
      <c r="F2047" s="27">
        <v>2</v>
      </c>
      <c r="G2047" s="25">
        <f>F2047*0.98</f>
        <v>1.96</v>
      </c>
      <c r="H2047" s="25">
        <f>F2047*0.97</f>
        <v>1.94</v>
      </c>
      <c r="I2047" s="25">
        <f>F2047*0.96</f>
        <v>1.92</v>
      </c>
      <c r="J2047" s="25">
        <f>F2047*0.95</f>
        <v>1.9</v>
      </c>
      <c r="K2047" s="26" t="s">
        <v>32</v>
      </c>
      <c r="L2047" s="20"/>
      <c r="M2047" s="21">
        <f>L2047*F2047</f>
        <v>0</v>
      </c>
    </row>
    <row r="2048" spans="1:13" ht="36" customHeight="1" outlineLevel="2" x14ac:dyDescent="0.2">
      <c r="A2048" s="14"/>
      <c r="B2048" s="54">
        <v>5746</v>
      </c>
      <c r="C2048" s="54"/>
      <c r="D2048" s="22" t="s">
        <v>2445</v>
      </c>
      <c r="E2048" s="23" t="s">
        <v>187</v>
      </c>
      <c r="F2048" s="24">
        <v>2.6</v>
      </c>
      <c r="G2048" s="25">
        <f>F2048*0.98</f>
        <v>2.548</v>
      </c>
      <c r="H2048" s="25">
        <f>F2048*0.97</f>
        <v>2.5219999999999998</v>
      </c>
      <c r="I2048" s="25">
        <f>F2048*0.96</f>
        <v>2.496</v>
      </c>
      <c r="J2048" s="25">
        <f>F2048*0.95</f>
        <v>2.4699999999999998</v>
      </c>
      <c r="K2048" s="26" t="s">
        <v>32</v>
      </c>
      <c r="L2048" s="20"/>
      <c r="M2048" s="21">
        <f>L2048*F2048</f>
        <v>0</v>
      </c>
    </row>
    <row r="2049" spans="1:13" ht="24" customHeight="1" outlineLevel="2" x14ac:dyDescent="0.2">
      <c r="A2049" s="14"/>
      <c r="B2049" s="54">
        <v>7167</v>
      </c>
      <c r="C2049" s="54"/>
      <c r="D2049" s="22" t="s">
        <v>2446</v>
      </c>
      <c r="E2049" s="23" t="s">
        <v>187</v>
      </c>
      <c r="F2049" s="24">
        <v>2.9</v>
      </c>
      <c r="G2049" s="25">
        <f>F2049*0.98</f>
        <v>2.8420000000000001</v>
      </c>
      <c r="H2049" s="25">
        <f>F2049*0.97</f>
        <v>2.8129999999999997</v>
      </c>
      <c r="I2049" s="25">
        <f>F2049*0.96</f>
        <v>2.7839999999999998</v>
      </c>
      <c r="J2049" s="25">
        <f>F2049*0.95</f>
        <v>2.7549999999999999</v>
      </c>
      <c r="K2049" s="26" t="s">
        <v>32</v>
      </c>
      <c r="L2049" s="20"/>
      <c r="M2049" s="21">
        <f>L2049*F2049</f>
        <v>0</v>
      </c>
    </row>
    <row r="2050" spans="1:13" ht="24" customHeight="1" outlineLevel="2" x14ac:dyDescent="0.2">
      <c r="A2050" s="14"/>
      <c r="B2050" s="54">
        <v>7168</v>
      </c>
      <c r="C2050" s="54"/>
      <c r="D2050" s="22" t="s">
        <v>2447</v>
      </c>
      <c r="E2050" s="23" t="s">
        <v>187</v>
      </c>
      <c r="F2050" s="24">
        <v>2.9</v>
      </c>
      <c r="G2050" s="25">
        <f>F2050*0.98</f>
        <v>2.8420000000000001</v>
      </c>
      <c r="H2050" s="25">
        <f>F2050*0.97</f>
        <v>2.8129999999999997</v>
      </c>
      <c r="I2050" s="25">
        <f>F2050*0.96</f>
        <v>2.7839999999999998</v>
      </c>
      <c r="J2050" s="25">
        <f>F2050*0.95</f>
        <v>2.7549999999999999</v>
      </c>
      <c r="K2050" s="26" t="s">
        <v>32</v>
      </c>
      <c r="L2050" s="20"/>
      <c r="M2050" s="21">
        <f>L2050*F2050</f>
        <v>0</v>
      </c>
    </row>
    <row r="2051" spans="1:13" ht="24" customHeight="1" outlineLevel="2" x14ac:dyDescent="0.2">
      <c r="A2051" s="14"/>
      <c r="B2051" s="54">
        <v>4624</v>
      </c>
      <c r="C2051" s="54"/>
      <c r="D2051" s="22" t="s">
        <v>2448</v>
      </c>
      <c r="E2051" s="23" t="s">
        <v>187</v>
      </c>
      <c r="F2051" s="27">
        <v>3</v>
      </c>
      <c r="G2051" s="25">
        <f>F2051*0.98</f>
        <v>2.94</v>
      </c>
      <c r="H2051" s="25">
        <f>F2051*0.97</f>
        <v>2.91</v>
      </c>
      <c r="I2051" s="25">
        <f>F2051*0.96</f>
        <v>2.88</v>
      </c>
      <c r="J2051" s="25">
        <f>F2051*0.95</f>
        <v>2.8499999999999996</v>
      </c>
      <c r="K2051" s="26" t="s">
        <v>32</v>
      </c>
      <c r="L2051" s="20"/>
      <c r="M2051" s="21">
        <f>L2051*F2051</f>
        <v>0</v>
      </c>
    </row>
    <row r="2052" spans="1:13" ht="24" customHeight="1" outlineLevel="2" x14ac:dyDescent="0.2">
      <c r="A2052" s="14"/>
      <c r="B2052" s="54">
        <v>7169</v>
      </c>
      <c r="C2052" s="54"/>
      <c r="D2052" s="22" t="s">
        <v>2449</v>
      </c>
      <c r="E2052" s="23" t="s">
        <v>187</v>
      </c>
      <c r="F2052" s="24">
        <v>3.2</v>
      </c>
      <c r="G2052" s="25">
        <f>F2052*0.98</f>
        <v>3.1360000000000001</v>
      </c>
      <c r="H2052" s="25">
        <f>F2052*0.97</f>
        <v>3.1040000000000001</v>
      </c>
      <c r="I2052" s="25">
        <f>F2052*0.96</f>
        <v>3.0720000000000001</v>
      </c>
      <c r="J2052" s="25">
        <f>F2052*0.95</f>
        <v>3.04</v>
      </c>
      <c r="K2052" s="26" t="s">
        <v>32</v>
      </c>
      <c r="L2052" s="20"/>
      <c r="M2052" s="21">
        <f>L2052*F2052</f>
        <v>0</v>
      </c>
    </row>
    <row r="2053" spans="1:13" ht="36" customHeight="1" outlineLevel="2" x14ac:dyDescent="0.2">
      <c r="A2053" s="14"/>
      <c r="B2053" s="54">
        <v>6386</v>
      </c>
      <c r="C2053" s="54"/>
      <c r="D2053" s="22" t="s">
        <v>2450</v>
      </c>
      <c r="E2053" s="23" t="s">
        <v>31</v>
      </c>
      <c r="F2053" s="24">
        <v>2.1</v>
      </c>
      <c r="G2053" s="25">
        <f>F2053*0.98</f>
        <v>2.0579999999999998</v>
      </c>
      <c r="H2053" s="25">
        <f>F2053*0.97</f>
        <v>2.0369999999999999</v>
      </c>
      <c r="I2053" s="25">
        <f>F2053*0.96</f>
        <v>2.016</v>
      </c>
      <c r="J2053" s="25">
        <f>F2053*0.95</f>
        <v>1.9949999999999999</v>
      </c>
      <c r="K2053" s="26" t="s">
        <v>32</v>
      </c>
      <c r="L2053" s="20"/>
      <c r="M2053" s="21">
        <f>L2053*F2053</f>
        <v>0</v>
      </c>
    </row>
    <row r="2054" spans="1:13" ht="36" customHeight="1" outlineLevel="2" x14ac:dyDescent="0.2">
      <c r="A2054" s="14"/>
      <c r="B2054" s="54">
        <v>6387</v>
      </c>
      <c r="C2054" s="54"/>
      <c r="D2054" s="22" t="s">
        <v>2451</v>
      </c>
      <c r="E2054" s="23" t="s">
        <v>187</v>
      </c>
      <c r="F2054" s="24">
        <v>2.1</v>
      </c>
      <c r="G2054" s="25">
        <f>F2054*0.98</f>
        <v>2.0579999999999998</v>
      </c>
      <c r="H2054" s="25">
        <f>F2054*0.97</f>
        <v>2.0369999999999999</v>
      </c>
      <c r="I2054" s="25">
        <f>F2054*0.96</f>
        <v>2.016</v>
      </c>
      <c r="J2054" s="25">
        <f>F2054*0.95</f>
        <v>1.9949999999999999</v>
      </c>
      <c r="K2054" s="26" t="s">
        <v>32</v>
      </c>
      <c r="L2054" s="20"/>
      <c r="M2054" s="21">
        <f>L2054*F2054</f>
        <v>0</v>
      </c>
    </row>
    <row r="2055" spans="1:13" ht="24" customHeight="1" outlineLevel="2" x14ac:dyDescent="0.2">
      <c r="A2055" s="14"/>
      <c r="B2055" s="54">
        <v>5426</v>
      </c>
      <c r="C2055" s="54"/>
      <c r="D2055" s="22" t="s">
        <v>2452</v>
      </c>
      <c r="E2055" s="23" t="s">
        <v>187</v>
      </c>
      <c r="F2055" s="24">
        <v>2.6</v>
      </c>
      <c r="G2055" s="25">
        <f>F2055*0.98</f>
        <v>2.548</v>
      </c>
      <c r="H2055" s="25">
        <f>F2055*0.97</f>
        <v>2.5219999999999998</v>
      </c>
      <c r="I2055" s="25">
        <f>F2055*0.96</f>
        <v>2.496</v>
      </c>
      <c r="J2055" s="25">
        <f>F2055*0.95</f>
        <v>2.4699999999999998</v>
      </c>
      <c r="K2055" s="26" t="s">
        <v>32</v>
      </c>
      <c r="L2055" s="20"/>
      <c r="M2055" s="21">
        <f>L2055*F2055</f>
        <v>0</v>
      </c>
    </row>
    <row r="2056" spans="1:13" ht="24" customHeight="1" outlineLevel="2" x14ac:dyDescent="0.2">
      <c r="A2056" s="14"/>
      <c r="B2056" s="54">
        <v>6353</v>
      </c>
      <c r="C2056" s="54"/>
      <c r="D2056" s="22" t="s">
        <v>2453</v>
      </c>
      <c r="E2056" s="23" t="s">
        <v>187</v>
      </c>
      <c r="F2056" s="24">
        <v>2.1</v>
      </c>
      <c r="G2056" s="25">
        <f>F2056*0.98</f>
        <v>2.0579999999999998</v>
      </c>
      <c r="H2056" s="25">
        <f>F2056*0.97</f>
        <v>2.0369999999999999</v>
      </c>
      <c r="I2056" s="25">
        <f>F2056*0.96</f>
        <v>2.016</v>
      </c>
      <c r="J2056" s="25">
        <f>F2056*0.95</f>
        <v>1.9949999999999999</v>
      </c>
      <c r="K2056" s="26" t="s">
        <v>32</v>
      </c>
      <c r="L2056" s="20"/>
      <c r="M2056" s="21">
        <f>L2056*F2056</f>
        <v>0</v>
      </c>
    </row>
    <row r="2057" spans="1:13" ht="24" customHeight="1" outlineLevel="2" x14ac:dyDescent="0.2">
      <c r="A2057" s="14"/>
      <c r="B2057" s="54">
        <v>6354</v>
      </c>
      <c r="C2057" s="54"/>
      <c r="D2057" s="22" t="s">
        <v>2454</v>
      </c>
      <c r="E2057" s="23" t="s">
        <v>187</v>
      </c>
      <c r="F2057" s="24">
        <v>2.1</v>
      </c>
      <c r="G2057" s="25">
        <f>F2057*0.98</f>
        <v>2.0579999999999998</v>
      </c>
      <c r="H2057" s="25">
        <f>F2057*0.97</f>
        <v>2.0369999999999999</v>
      </c>
      <c r="I2057" s="25">
        <f>F2057*0.96</f>
        <v>2.016</v>
      </c>
      <c r="J2057" s="25">
        <f>F2057*0.95</f>
        <v>1.9949999999999999</v>
      </c>
      <c r="K2057" s="26" t="s">
        <v>32</v>
      </c>
      <c r="L2057" s="20"/>
      <c r="M2057" s="21">
        <f>L2057*F2057</f>
        <v>0</v>
      </c>
    </row>
    <row r="2058" spans="1:13" ht="24" customHeight="1" outlineLevel="2" x14ac:dyDescent="0.2">
      <c r="A2058" s="14"/>
      <c r="B2058" s="54">
        <v>6351</v>
      </c>
      <c r="C2058" s="54"/>
      <c r="D2058" s="22" t="s">
        <v>2455</v>
      </c>
      <c r="E2058" s="23" t="s">
        <v>187</v>
      </c>
      <c r="F2058" s="24">
        <v>2.6</v>
      </c>
      <c r="G2058" s="25">
        <f>F2058*0.98</f>
        <v>2.548</v>
      </c>
      <c r="H2058" s="25">
        <f>F2058*0.97</f>
        <v>2.5219999999999998</v>
      </c>
      <c r="I2058" s="25">
        <f>F2058*0.96</f>
        <v>2.496</v>
      </c>
      <c r="J2058" s="25">
        <f>F2058*0.95</f>
        <v>2.4699999999999998</v>
      </c>
      <c r="K2058" s="26" t="s">
        <v>32</v>
      </c>
      <c r="L2058" s="20"/>
      <c r="M2058" s="21">
        <f>L2058*F2058</f>
        <v>0</v>
      </c>
    </row>
    <row r="2059" spans="1:13" ht="12" customHeight="1" x14ac:dyDescent="0.2">
      <c r="A2059" s="14"/>
      <c r="B2059" s="16"/>
      <c r="C2059" s="15"/>
      <c r="D2059" s="17" t="s">
        <v>2456</v>
      </c>
      <c r="E2059" s="11"/>
      <c r="F2059" s="11"/>
      <c r="G2059" s="18"/>
      <c r="H2059" s="18"/>
      <c r="I2059" s="18"/>
      <c r="J2059" s="18"/>
      <c r="K2059" s="19"/>
      <c r="L2059" s="20"/>
      <c r="M2059" s="21"/>
    </row>
    <row r="2060" spans="1:13" ht="24" customHeight="1" outlineLevel="1" x14ac:dyDescent="0.2">
      <c r="A2060" s="14"/>
      <c r="B2060" s="55" t="s">
        <v>2457</v>
      </c>
      <c r="C2060" s="55"/>
      <c r="D2060" s="22" t="s">
        <v>2458</v>
      </c>
      <c r="E2060" s="23" t="s">
        <v>31</v>
      </c>
      <c r="F2060" s="27">
        <v>20</v>
      </c>
      <c r="G2060" s="25">
        <f>F2060*0.98</f>
        <v>19.600000000000001</v>
      </c>
      <c r="H2060" s="25">
        <f>F2060*0.97</f>
        <v>19.399999999999999</v>
      </c>
      <c r="I2060" s="25">
        <f>F2060*0.96</f>
        <v>19.2</v>
      </c>
      <c r="J2060" s="25">
        <f>F2060*0.95</f>
        <v>19</v>
      </c>
      <c r="K2060" s="26" t="s">
        <v>32</v>
      </c>
      <c r="L2060" s="20"/>
      <c r="M2060" s="21">
        <f>L2060*F2060</f>
        <v>0</v>
      </c>
    </row>
    <row r="2061" spans="1:13" ht="24" customHeight="1" outlineLevel="1" x14ac:dyDescent="0.2">
      <c r="A2061" s="14"/>
      <c r="B2061" s="55" t="s">
        <v>2459</v>
      </c>
      <c r="C2061" s="55"/>
      <c r="D2061" s="22" t="s">
        <v>2460</v>
      </c>
      <c r="E2061" s="23" t="s">
        <v>31</v>
      </c>
      <c r="F2061" s="27">
        <v>21</v>
      </c>
      <c r="G2061" s="25">
        <f>F2061*0.98</f>
        <v>20.58</v>
      </c>
      <c r="H2061" s="25">
        <f>F2061*0.97</f>
        <v>20.37</v>
      </c>
      <c r="I2061" s="25">
        <f>F2061*0.96</f>
        <v>20.16</v>
      </c>
      <c r="J2061" s="25">
        <f>F2061*0.95</f>
        <v>19.95</v>
      </c>
      <c r="K2061" s="26" t="s">
        <v>32</v>
      </c>
      <c r="L2061" s="20"/>
      <c r="M2061" s="21">
        <f>L2061*F2061</f>
        <v>0</v>
      </c>
    </row>
    <row r="2062" spans="1:13" ht="24" customHeight="1" outlineLevel="1" x14ac:dyDescent="0.2">
      <c r="A2062" s="14"/>
      <c r="B2062" s="54">
        <v>248</v>
      </c>
      <c r="C2062" s="54"/>
      <c r="D2062" s="22" t="s">
        <v>2461</v>
      </c>
      <c r="E2062" s="23" t="s">
        <v>31</v>
      </c>
      <c r="F2062" s="27">
        <v>25</v>
      </c>
      <c r="G2062" s="25">
        <f>F2062*0.98</f>
        <v>24.5</v>
      </c>
      <c r="H2062" s="25">
        <f>F2062*0.97</f>
        <v>24.25</v>
      </c>
      <c r="I2062" s="25">
        <f>F2062*0.96</f>
        <v>24</v>
      </c>
      <c r="J2062" s="25">
        <f>F2062*0.95</f>
        <v>23.75</v>
      </c>
      <c r="K2062" s="26" t="s">
        <v>32</v>
      </c>
      <c r="L2062" s="20"/>
      <c r="M2062" s="21">
        <f>L2062*F2062</f>
        <v>0</v>
      </c>
    </row>
    <row r="2063" spans="1:13" ht="24" customHeight="1" outlineLevel="1" x14ac:dyDescent="0.2">
      <c r="A2063" s="14"/>
      <c r="B2063" s="55" t="s">
        <v>2462</v>
      </c>
      <c r="C2063" s="55"/>
      <c r="D2063" s="22" t="s">
        <v>2463</v>
      </c>
      <c r="E2063" s="23" t="s">
        <v>31</v>
      </c>
      <c r="F2063" s="27">
        <v>17</v>
      </c>
      <c r="G2063" s="25">
        <f>F2063*0.98</f>
        <v>16.66</v>
      </c>
      <c r="H2063" s="25">
        <f>F2063*0.97</f>
        <v>16.489999999999998</v>
      </c>
      <c r="I2063" s="25">
        <f>F2063*0.96</f>
        <v>16.32</v>
      </c>
      <c r="J2063" s="25">
        <f>F2063*0.95</f>
        <v>16.149999999999999</v>
      </c>
      <c r="K2063" s="26" t="s">
        <v>32</v>
      </c>
      <c r="L2063" s="20"/>
      <c r="M2063" s="21">
        <f>L2063*F2063</f>
        <v>0</v>
      </c>
    </row>
    <row r="2064" spans="1:13" ht="24" customHeight="1" outlineLevel="1" x14ac:dyDescent="0.2">
      <c r="A2064" s="14"/>
      <c r="B2064" s="55" t="s">
        <v>2464</v>
      </c>
      <c r="C2064" s="55"/>
      <c r="D2064" s="22" t="s">
        <v>2465</v>
      </c>
      <c r="E2064" s="23" t="s">
        <v>187</v>
      </c>
      <c r="F2064" s="29">
        <v>7.65</v>
      </c>
      <c r="G2064" s="25">
        <f>F2064*0.98</f>
        <v>7.4969999999999999</v>
      </c>
      <c r="H2064" s="25">
        <f>F2064*0.97</f>
        <v>7.4205000000000005</v>
      </c>
      <c r="I2064" s="25">
        <f>F2064*0.96</f>
        <v>7.3440000000000003</v>
      </c>
      <c r="J2064" s="25">
        <f>F2064*0.95</f>
        <v>7.2675000000000001</v>
      </c>
      <c r="K2064" s="26" t="s">
        <v>32</v>
      </c>
      <c r="L2064" s="20"/>
      <c r="M2064" s="21">
        <f>L2064*F2064</f>
        <v>0</v>
      </c>
    </row>
    <row r="2065" spans="1:13" ht="24" customHeight="1" outlineLevel="1" x14ac:dyDescent="0.2">
      <c r="A2065" s="14"/>
      <c r="B2065" s="55" t="s">
        <v>2466</v>
      </c>
      <c r="C2065" s="55"/>
      <c r="D2065" s="22" t="s">
        <v>2467</v>
      </c>
      <c r="E2065" s="23" t="s">
        <v>31</v>
      </c>
      <c r="F2065" s="27">
        <v>11</v>
      </c>
      <c r="G2065" s="25">
        <f>F2065*0.98</f>
        <v>10.78</v>
      </c>
      <c r="H2065" s="25">
        <f>F2065*0.97</f>
        <v>10.67</v>
      </c>
      <c r="I2065" s="25">
        <f>F2065*0.96</f>
        <v>10.559999999999999</v>
      </c>
      <c r="J2065" s="25">
        <f>F2065*0.95</f>
        <v>10.45</v>
      </c>
      <c r="K2065" s="26" t="s">
        <v>32</v>
      </c>
      <c r="L2065" s="20"/>
      <c r="M2065" s="21">
        <f>L2065*F2065</f>
        <v>0</v>
      </c>
    </row>
    <row r="2066" spans="1:13" ht="24" customHeight="1" outlineLevel="1" x14ac:dyDescent="0.2">
      <c r="A2066" s="14"/>
      <c r="B2066" s="55" t="s">
        <v>2468</v>
      </c>
      <c r="C2066" s="55"/>
      <c r="D2066" s="22" t="s">
        <v>2469</v>
      </c>
      <c r="E2066" s="23" t="s">
        <v>35</v>
      </c>
      <c r="F2066" s="24">
        <v>335.5</v>
      </c>
      <c r="G2066" s="25">
        <f>F2066*0.98</f>
        <v>328.79</v>
      </c>
      <c r="H2066" s="25">
        <f>F2066*0.97</f>
        <v>325.435</v>
      </c>
      <c r="I2066" s="25">
        <f>F2066*0.96</f>
        <v>322.08</v>
      </c>
      <c r="J2066" s="25">
        <f>F2066*0.95</f>
        <v>318.72499999999997</v>
      </c>
      <c r="K2066" s="26" t="s">
        <v>32</v>
      </c>
      <c r="L2066" s="20"/>
      <c r="M2066" s="21">
        <f>L2066*F2066</f>
        <v>0</v>
      </c>
    </row>
    <row r="2067" spans="1:13" ht="24" customHeight="1" outlineLevel="1" x14ac:dyDescent="0.2">
      <c r="A2067" s="14"/>
      <c r="B2067" s="55" t="s">
        <v>2470</v>
      </c>
      <c r="C2067" s="55"/>
      <c r="D2067" s="22" t="s">
        <v>2471</v>
      </c>
      <c r="E2067" s="23" t="s">
        <v>31</v>
      </c>
      <c r="F2067" s="27">
        <v>1</v>
      </c>
      <c r="G2067" s="25">
        <f>F2067*0.98</f>
        <v>0.98</v>
      </c>
      <c r="H2067" s="25">
        <f>F2067*0.97</f>
        <v>0.97</v>
      </c>
      <c r="I2067" s="25">
        <f>F2067*0.96</f>
        <v>0.96</v>
      </c>
      <c r="J2067" s="25">
        <f>F2067*0.95</f>
        <v>0.95</v>
      </c>
      <c r="K2067" s="26" t="s">
        <v>32</v>
      </c>
      <c r="L2067" s="20"/>
      <c r="M2067" s="21">
        <f>L2067*F2067</f>
        <v>0</v>
      </c>
    </row>
    <row r="2068" spans="1:13" ht="24" customHeight="1" outlineLevel="1" x14ac:dyDescent="0.2">
      <c r="A2068" s="14"/>
      <c r="B2068" s="55" t="s">
        <v>2472</v>
      </c>
      <c r="C2068" s="55"/>
      <c r="D2068" s="22" t="s">
        <v>2473</v>
      </c>
      <c r="E2068" s="23" t="s">
        <v>187</v>
      </c>
      <c r="F2068" s="24">
        <v>5.5</v>
      </c>
      <c r="G2068" s="25">
        <f>F2068*0.98</f>
        <v>5.39</v>
      </c>
      <c r="H2068" s="25">
        <f>F2068*0.97</f>
        <v>5.335</v>
      </c>
      <c r="I2068" s="25">
        <f>F2068*0.96</f>
        <v>5.2799999999999994</v>
      </c>
      <c r="J2068" s="25">
        <f>F2068*0.95</f>
        <v>5.2249999999999996</v>
      </c>
      <c r="K2068" s="26" t="s">
        <v>32</v>
      </c>
      <c r="L2068" s="20"/>
      <c r="M2068" s="21">
        <f>L2068*F2068</f>
        <v>0</v>
      </c>
    </row>
    <row r="2069" spans="1:13" ht="24" customHeight="1" outlineLevel="1" x14ac:dyDescent="0.2">
      <c r="A2069" s="14"/>
      <c r="B2069" s="55" t="s">
        <v>2474</v>
      </c>
      <c r="C2069" s="55"/>
      <c r="D2069" s="22" t="s">
        <v>2475</v>
      </c>
      <c r="E2069" s="23" t="s">
        <v>187</v>
      </c>
      <c r="F2069" s="27">
        <v>19</v>
      </c>
      <c r="G2069" s="25">
        <f>F2069*0.98</f>
        <v>18.62</v>
      </c>
      <c r="H2069" s="25">
        <f>F2069*0.97</f>
        <v>18.43</v>
      </c>
      <c r="I2069" s="25">
        <f>F2069*0.96</f>
        <v>18.239999999999998</v>
      </c>
      <c r="J2069" s="25">
        <f>F2069*0.95</f>
        <v>18.05</v>
      </c>
      <c r="K2069" s="26" t="s">
        <v>409</v>
      </c>
      <c r="L2069" s="20"/>
      <c r="M2069" s="21">
        <f>L2069*F2069</f>
        <v>0</v>
      </c>
    </row>
    <row r="2070" spans="1:13" ht="24" customHeight="1" outlineLevel="1" x14ac:dyDescent="0.2">
      <c r="A2070" s="14"/>
      <c r="B2070" s="54">
        <v>3828</v>
      </c>
      <c r="C2070" s="54"/>
      <c r="D2070" s="22" t="s">
        <v>2476</v>
      </c>
      <c r="E2070" s="23" t="s">
        <v>31</v>
      </c>
      <c r="F2070" s="24">
        <v>12.5</v>
      </c>
      <c r="G2070" s="25">
        <f>F2070*0.98</f>
        <v>12.25</v>
      </c>
      <c r="H2070" s="25">
        <f>F2070*0.97</f>
        <v>12.125</v>
      </c>
      <c r="I2070" s="25">
        <f>F2070*0.96</f>
        <v>12</v>
      </c>
      <c r="J2070" s="25">
        <f>F2070*0.95</f>
        <v>11.875</v>
      </c>
      <c r="K2070" s="26" t="s">
        <v>32</v>
      </c>
      <c r="L2070" s="20"/>
      <c r="M2070" s="21">
        <f>L2070*F2070</f>
        <v>0</v>
      </c>
    </row>
    <row r="2071" spans="1:13" ht="24" customHeight="1" outlineLevel="1" x14ac:dyDescent="0.2">
      <c r="A2071" s="14"/>
      <c r="B2071" s="54">
        <v>665</v>
      </c>
      <c r="C2071" s="54"/>
      <c r="D2071" s="22" t="s">
        <v>2477</v>
      </c>
      <c r="E2071" s="23" t="s">
        <v>31</v>
      </c>
      <c r="F2071" s="27">
        <v>58</v>
      </c>
      <c r="G2071" s="25">
        <f>F2071*0.98</f>
        <v>56.839999999999996</v>
      </c>
      <c r="H2071" s="25">
        <f>F2071*0.97</f>
        <v>56.26</v>
      </c>
      <c r="I2071" s="25">
        <f>F2071*0.96</f>
        <v>55.68</v>
      </c>
      <c r="J2071" s="25">
        <f>F2071*0.95</f>
        <v>55.099999999999994</v>
      </c>
      <c r="K2071" s="26" t="s">
        <v>32</v>
      </c>
      <c r="L2071" s="20"/>
      <c r="M2071" s="21">
        <f>L2071*F2071</f>
        <v>0</v>
      </c>
    </row>
    <row r="2072" spans="1:13" ht="24" customHeight="1" outlineLevel="1" x14ac:dyDescent="0.2">
      <c r="A2072" s="14"/>
      <c r="B2072" s="54">
        <v>892</v>
      </c>
      <c r="C2072" s="54"/>
      <c r="D2072" s="22" t="s">
        <v>2478</v>
      </c>
      <c r="E2072" s="23" t="s">
        <v>31</v>
      </c>
      <c r="F2072" s="24">
        <v>14.5</v>
      </c>
      <c r="G2072" s="25">
        <f>F2072*0.98</f>
        <v>14.209999999999999</v>
      </c>
      <c r="H2072" s="25">
        <f>F2072*0.97</f>
        <v>14.065</v>
      </c>
      <c r="I2072" s="25">
        <f>F2072*0.96</f>
        <v>13.92</v>
      </c>
      <c r="J2072" s="25">
        <f>F2072*0.95</f>
        <v>13.774999999999999</v>
      </c>
      <c r="K2072" s="26" t="s">
        <v>32</v>
      </c>
      <c r="L2072" s="20"/>
      <c r="M2072" s="21">
        <f>L2072*F2072</f>
        <v>0</v>
      </c>
    </row>
    <row r="2073" spans="1:13" ht="24" customHeight="1" outlineLevel="1" x14ac:dyDescent="0.2">
      <c r="A2073" s="14"/>
      <c r="B2073" s="54">
        <v>7030</v>
      </c>
      <c r="C2073" s="54"/>
      <c r="D2073" s="22" t="s">
        <v>2479</v>
      </c>
      <c r="E2073" s="23" t="s">
        <v>31</v>
      </c>
      <c r="F2073" s="27">
        <v>10</v>
      </c>
      <c r="G2073" s="25">
        <f>F2073*0.98</f>
        <v>9.8000000000000007</v>
      </c>
      <c r="H2073" s="25">
        <f>F2073*0.97</f>
        <v>9.6999999999999993</v>
      </c>
      <c r="I2073" s="25">
        <f>F2073*0.96</f>
        <v>9.6</v>
      </c>
      <c r="J2073" s="25">
        <f>F2073*0.95</f>
        <v>9.5</v>
      </c>
      <c r="K2073" s="26" t="s">
        <v>32</v>
      </c>
      <c r="L2073" s="20"/>
      <c r="M2073" s="21">
        <f>L2073*F2073</f>
        <v>0</v>
      </c>
    </row>
    <row r="2074" spans="1:13" ht="24" customHeight="1" outlineLevel="1" x14ac:dyDescent="0.2">
      <c r="A2074" s="14"/>
      <c r="B2074" s="54">
        <v>3384</v>
      </c>
      <c r="C2074" s="54"/>
      <c r="D2074" s="22" t="s">
        <v>2480</v>
      </c>
      <c r="E2074" s="23" t="s">
        <v>187</v>
      </c>
      <c r="F2074" s="27">
        <v>6</v>
      </c>
      <c r="G2074" s="25">
        <f>F2074*0.98</f>
        <v>5.88</v>
      </c>
      <c r="H2074" s="25">
        <f>F2074*0.97</f>
        <v>5.82</v>
      </c>
      <c r="I2074" s="25">
        <f>F2074*0.96</f>
        <v>5.76</v>
      </c>
      <c r="J2074" s="25">
        <f>F2074*0.95</f>
        <v>5.6999999999999993</v>
      </c>
      <c r="K2074" s="26" t="s">
        <v>32</v>
      </c>
      <c r="L2074" s="20"/>
      <c r="M2074" s="21">
        <f>L2074*F2074</f>
        <v>0</v>
      </c>
    </row>
    <row r="2075" spans="1:13" ht="24" customHeight="1" outlineLevel="1" x14ac:dyDescent="0.2">
      <c r="A2075" s="14"/>
      <c r="B2075" s="54">
        <v>5351</v>
      </c>
      <c r="C2075" s="54"/>
      <c r="D2075" s="22" t="s">
        <v>2481</v>
      </c>
      <c r="E2075" s="23" t="s">
        <v>35</v>
      </c>
      <c r="F2075" s="27">
        <v>235</v>
      </c>
      <c r="G2075" s="25">
        <f>F2075*0.98</f>
        <v>230.29999999999998</v>
      </c>
      <c r="H2075" s="25">
        <f>F2075*0.97</f>
        <v>227.95</v>
      </c>
      <c r="I2075" s="25">
        <f>F2075*0.96</f>
        <v>225.6</v>
      </c>
      <c r="J2075" s="25">
        <f>F2075*0.95</f>
        <v>223.25</v>
      </c>
      <c r="K2075" s="26" t="s">
        <v>32</v>
      </c>
      <c r="L2075" s="20"/>
      <c r="M2075" s="21">
        <f>L2075*F2075</f>
        <v>0</v>
      </c>
    </row>
    <row r="2076" spans="1:13" ht="24" customHeight="1" outlineLevel="1" x14ac:dyDescent="0.2">
      <c r="A2076" s="14"/>
      <c r="B2076" s="54">
        <v>5612</v>
      </c>
      <c r="C2076" s="54"/>
      <c r="D2076" s="22" t="s">
        <v>2482</v>
      </c>
      <c r="E2076" s="23" t="s">
        <v>35</v>
      </c>
      <c r="F2076" s="27">
        <v>600</v>
      </c>
      <c r="G2076" s="25">
        <f>F2076*0.98</f>
        <v>588</v>
      </c>
      <c r="H2076" s="25">
        <f>F2076*0.97</f>
        <v>582</v>
      </c>
      <c r="I2076" s="25">
        <f>F2076*0.96</f>
        <v>576</v>
      </c>
      <c r="J2076" s="25">
        <f>F2076*0.95</f>
        <v>570</v>
      </c>
      <c r="K2076" s="26" t="s">
        <v>32</v>
      </c>
      <c r="L2076" s="20"/>
      <c r="M2076" s="21">
        <f>L2076*F2076</f>
        <v>0</v>
      </c>
    </row>
    <row r="2077" spans="1:13" ht="24" customHeight="1" outlineLevel="1" x14ac:dyDescent="0.2">
      <c r="A2077" s="14"/>
      <c r="B2077" s="54">
        <v>2134</v>
      </c>
      <c r="C2077" s="54"/>
      <c r="D2077" s="22" t="s">
        <v>2483</v>
      </c>
      <c r="E2077" s="23" t="s">
        <v>35</v>
      </c>
      <c r="F2077" s="24">
        <v>97.2</v>
      </c>
      <c r="G2077" s="25">
        <f>F2077*0.98</f>
        <v>95.256</v>
      </c>
      <c r="H2077" s="25">
        <f>F2077*0.97</f>
        <v>94.284000000000006</v>
      </c>
      <c r="I2077" s="25">
        <f>F2077*0.96</f>
        <v>93.311999999999998</v>
      </c>
      <c r="J2077" s="25">
        <f>F2077*0.95</f>
        <v>92.34</v>
      </c>
      <c r="K2077" s="26" t="s">
        <v>32</v>
      </c>
      <c r="L2077" s="20"/>
      <c r="M2077" s="21">
        <f>L2077*F2077</f>
        <v>0</v>
      </c>
    </row>
    <row r="2078" spans="1:13" ht="24" customHeight="1" outlineLevel="1" x14ac:dyDescent="0.2">
      <c r="A2078" s="14"/>
      <c r="B2078" s="54">
        <v>990</v>
      </c>
      <c r="C2078" s="54"/>
      <c r="D2078" s="22" t="s">
        <v>2484</v>
      </c>
      <c r="E2078" s="23" t="s">
        <v>35</v>
      </c>
      <c r="F2078" s="29">
        <v>116.64</v>
      </c>
      <c r="G2078" s="25">
        <f>F2078*0.98</f>
        <v>114.30719999999999</v>
      </c>
      <c r="H2078" s="25">
        <f>F2078*0.97</f>
        <v>113.1408</v>
      </c>
      <c r="I2078" s="25">
        <f>F2078*0.96</f>
        <v>111.9744</v>
      </c>
      <c r="J2078" s="25">
        <f>F2078*0.95</f>
        <v>110.80799999999999</v>
      </c>
      <c r="K2078" s="26" t="s">
        <v>32</v>
      </c>
      <c r="L2078" s="20"/>
      <c r="M2078" s="21">
        <f>L2078*F2078</f>
        <v>0</v>
      </c>
    </row>
    <row r="2079" spans="1:13" ht="24" customHeight="1" outlineLevel="1" x14ac:dyDescent="0.2">
      <c r="A2079" s="14"/>
      <c r="B2079" s="54">
        <v>991</v>
      </c>
      <c r="C2079" s="54"/>
      <c r="D2079" s="22" t="s">
        <v>2485</v>
      </c>
      <c r="E2079" s="23" t="s">
        <v>35</v>
      </c>
      <c r="F2079" s="29">
        <v>148.72</v>
      </c>
      <c r="G2079" s="25">
        <f>F2079*0.98</f>
        <v>145.7456</v>
      </c>
      <c r="H2079" s="25">
        <f>F2079*0.97</f>
        <v>144.25839999999999</v>
      </c>
      <c r="I2079" s="25">
        <f>F2079*0.96</f>
        <v>142.77119999999999</v>
      </c>
      <c r="J2079" s="25">
        <f>F2079*0.95</f>
        <v>141.28399999999999</v>
      </c>
      <c r="K2079" s="26" t="s">
        <v>32</v>
      </c>
      <c r="L2079" s="20"/>
      <c r="M2079" s="21">
        <f>L2079*F2079</f>
        <v>0</v>
      </c>
    </row>
    <row r="2080" spans="1:13" ht="24" customHeight="1" outlineLevel="1" x14ac:dyDescent="0.2">
      <c r="A2080" s="14"/>
      <c r="B2080" s="54">
        <v>860</v>
      </c>
      <c r="C2080" s="54"/>
      <c r="D2080" s="22" t="s">
        <v>2486</v>
      </c>
      <c r="E2080" s="23" t="s">
        <v>31</v>
      </c>
      <c r="F2080" s="27">
        <v>520</v>
      </c>
      <c r="G2080" s="25">
        <f>F2080*0.98</f>
        <v>509.59999999999997</v>
      </c>
      <c r="H2080" s="25">
        <f>F2080*0.97</f>
        <v>504.4</v>
      </c>
      <c r="I2080" s="25">
        <f>F2080*0.96</f>
        <v>499.2</v>
      </c>
      <c r="J2080" s="25">
        <f>F2080*0.95</f>
        <v>494</v>
      </c>
      <c r="K2080" s="26" t="s">
        <v>32</v>
      </c>
      <c r="L2080" s="20"/>
      <c r="M2080" s="21">
        <f>L2080*F2080</f>
        <v>0</v>
      </c>
    </row>
    <row r="2081" spans="1:13" ht="24" customHeight="1" outlineLevel="1" x14ac:dyDescent="0.2">
      <c r="A2081" s="14"/>
      <c r="B2081" s="54">
        <v>861</v>
      </c>
      <c r="C2081" s="54"/>
      <c r="D2081" s="22" t="s">
        <v>2487</v>
      </c>
      <c r="E2081" s="23" t="s">
        <v>31</v>
      </c>
      <c r="F2081" s="27">
        <v>520</v>
      </c>
      <c r="G2081" s="25">
        <f>F2081*0.98</f>
        <v>509.59999999999997</v>
      </c>
      <c r="H2081" s="25">
        <f>F2081*0.97</f>
        <v>504.4</v>
      </c>
      <c r="I2081" s="25">
        <f>F2081*0.96</f>
        <v>499.2</v>
      </c>
      <c r="J2081" s="25">
        <f>F2081*0.95</f>
        <v>494</v>
      </c>
      <c r="K2081" s="26" t="s">
        <v>32</v>
      </c>
      <c r="L2081" s="20"/>
      <c r="M2081" s="21">
        <f>L2081*F2081</f>
        <v>0</v>
      </c>
    </row>
    <row r="2082" spans="1:13" ht="24" customHeight="1" outlineLevel="1" x14ac:dyDescent="0.2">
      <c r="A2082" s="14"/>
      <c r="B2082" s="54">
        <v>862</v>
      </c>
      <c r="C2082" s="54"/>
      <c r="D2082" s="22" t="s">
        <v>2488</v>
      </c>
      <c r="E2082" s="23" t="s">
        <v>35</v>
      </c>
      <c r="F2082" s="24">
        <v>618.5</v>
      </c>
      <c r="G2082" s="25">
        <f>F2082*0.98</f>
        <v>606.13</v>
      </c>
      <c r="H2082" s="25">
        <f>F2082*0.97</f>
        <v>599.94499999999994</v>
      </c>
      <c r="I2082" s="25">
        <f>F2082*0.96</f>
        <v>593.76</v>
      </c>
      <c r="J2082" s="25">
        <f>F2082*0.95</f>
        <v>587.57499999999993</v>
      </c>
      <c r="K2082" s="26" t="s">
        <v>32</v>
      </c>
      <c r="L2082" s="20"/>
      <c r="M2082" s="21">
        <f>L2082*F2082</f>
        <v>0</v>
      </c>
    </row>
    <row r="2083" spans="1:13" ht="24" customHeight="1" outlineLevel="1" x14ac:dyDescent="0.2">
      <c r="A2083" s="14"/>
      <c r="B2083" s="54">
        <v>858</v>
      </c>
      <c r="C2083" s="54"/>
      <c r="D2083" s="22" t="s">
        <v>2489</v>
      </c>
      <c r="E2083" s="23" t="s">
        <v>35</v>
      </c>
      <c r="F2083" s="27">
        <v>18</v>
      </c>
      <c r="G2083" s="25">
        <f>F2083*0.98</f>
        <v>17.64</v>
      </c>
      <c r="H2083" s="25">
        <f>F2083*0.97</f>
        <v>17.46</v>
      </c>
      <c r="I2083" s="25">
        <f>F2083*0.96</f>
        <v>17.28</v>
      </c>
      <c r="J2083" s="25">
        <f>F2083*0.95</f>
        <v>17.099999999999998</v>
      </c>
      <c r="K2083" s="26" t="s">
        <v>32</v>
      </c>
      <c r="L2083" s="20"/>
      <c r="M2083" s="21">
        <f>L2083*F2083</f>
        <v>0</v>
      </c>
    </row>
    <row r="2084" spans="1:13" ht="24" customHeight="1" outlineLevel="1" x14ac:dyDescent="0.2">
      <c r="A2084" s="14"/>
      <c r="B2084" s="54">
        <v>2652</v>
      </c>
      <c r="C2084" s="54"/>
      <c r="D2084" s="22" t="s">
        <v>2490</v>
      </c>
      <c r="E2084" s="23" t="s">
        <v>31</v>
      </c>
      <c r="F2084" s="27">
        <v>21</v>
      </c>
      <c r="G2084" s="25">
        <f>F2084*0.98</f>
        <v>20.58</v>
      </c>
      <c r="H2084" s="25">
        <f>F2084*0.97</f>
        <v>20.37</v>
      </c>
      <c r="I2084" s="25">
        <f>F2084*0.96</f>
        <v>20.16</v>
      </c>
      <c r="J2084" s="25">
        <f>F2084*0.95</f>
        <v>19.95</v>
      </c>
      <c r="K2084" s="26" t="s">
        <v>32</v>
      </c>
      <c r="L2084" s="20"/>
      <c r="M2084" s="21">
        <f>L2084*F2084</f>
        <v>0</v>
      </c>
    </row>
    <row r="2085" spans="1:13" ht="24" customHeight="1" outlineLevel="1" x14ac:dyDescent="0.2">
      <c r="A2085" s="14"/>
      <c r="B2085" s="55" t="s">
        <v>2491</v>
      </c>
      <c r="C2085" s="55"/>
      <c r="D2085" s="22" t="s">
        <v>2492</v>
      </c>
      <c r="E2085" s="23" t="s">
        <v>187</v>
      </c>
      <c r="F2085" s="24">
        <v>15.5</v>
      </c>
      <c r="G2085" s="25">
        <f>F2085*0.98</f>
        <v>15.19</v>
      </c>
      <c r="H2085" s="25">
        <f>F2085*0.97</f>
        <v>15.035</v>
      </c>
      <c r="I2085" s="25">
        <f>F2085*0.96</f>
        <v>14.879999999999999</v>
      </c>
      <c r="J2085" s="25">
        <f>F2085*0.95</f>
        <v>14.725</v>
      </c>
      <c r="K2085" s="26" t="s">
        <v>409</v>
      </c>
      <c r="L2085" s="20"/>
      <c r="M2085" s="21">
        <f>L2085*F2085</f>
        <v>0</v>
      </c>
    </row>
    <row r="2086" spans="1:13" ht="12" customHeight="1" x14ac:dyDescent="0.2">
      <c r="A2086" s="14"/>
      <c r="B2086" s="16"/>
      <c r="C2086" s="15"/>
      <c r="D2086" s="17" t="s">
        <v>2493</v>
      </c>
      <c r="E2086" s="11"/>
      <c r="F2086" s="11"/>
      <c r="G2086" s="18"/>
      <c r="H2086" s="18"/>
      <c r="I2086" s="18"/>
      <c r="J2086" s="18"/>
      <c r="K2086" s="19"/>
      <c r="L2086" s="20"/>
      <c r="M2086" s="21"/>
    </row>
    <row r="2087" spans="1:13" ht="12" customHeight="1" outlineLevel="1" x14ac:dyDescent="0.2">
      <c r="A2087" s="14"/>
      <c r="B2087" s="16"/>
      <c r="C2087" s="15"/>
      <c r="D2087" s="17" t="s">
        <v>2494</v>
      </c>
      <c r="E2087" s="11"/>
      <c r="F2087" s="11"/>
      <c r="G2087" s="18"/>
      <c r="H2087" s="18"/>
      <c r="I2087" s="18"/>
      <c r="J2087" s="18"/>
      <c r="K2087" s="19"/>
      <c r="L2087" s="20"/>
      <c r="M2087" s="21"/>
    </row>
    <row r="2088" spans="1:13" ht="24" customHeight="1" outlineLevel="2" x14ac:dyDescent="0.2">
      <c r="A2088" s="14"/>
      <c r="B2088" s="16"/>
      <c r="C2088" s="15"/>
      <c r="D2088" s="17" t="s">
        <v>2495</v>
      </c>
      <c r="E2088" s="11"/>
      <c r="F2088" s="11"/>
      <c r="G2088" s="18"/>
      <c r="H2088" s="18"/>
      <c r="I2088" s="18"/>
      <c r="J2088" s="18"/>
      <c r="K2088" s="19"/>
      <c r="L2088" s="20"/>
      <c r="M2088" s="21"/>
    </row>
    <row r="2089" spans="1:13" ht="24" customHeight="1" outlineLevel="3" x14ac:dyDescent="0.2">
      <c r="A2089" s="14"/>
      <c r="B2089" s="54">
        <v>7720</v>
      </c>
      <c r="C2089" s="54"/>
      <c r="D2089" s="22" t="s">
        <v>2496</v>
      </c>
      <c r="E2089" s="23" t="s">
        <v>35</v>
      </c>
      <c r="F2089" s="29">
        <v>408.98</v>
      </c>
      <c r="G2089" s="25">
        <f>F2089*0.98</f>
        <v>400.80040000000002</v>
      </c>
      <c r="H2089" s="25">
        <f>F2089*0.97</f>
        <v>396.7106</v>
      </c>
      <c r="I2089" s="25">
        <f>F2089*0.96</f>
        <v>392.62080000000003</v>
      </c>
      <c r="J2089" s="25">
        <f>F2089*0.95</f>
        <v>388.53100000000001</v>
      </c>
      <c r="K2089" s="26" t="s">
        <v>32</v>
      </c>
      <c r="L2089" s="20"/>
      <c r="M2089" s="21">
        <f>L2089*F2089</f>
        <v>0</v>
      </c>
    </row>
    <row r="2090" spans="1:13" ht="24" customHeight="1" outlineLevel="3" x14ac:dyDescent="0.2">
      <c r="A2090" s="14"/>
      <c r="B2090" s="54">
        <v>7721</v>
      </c>
      <c r="C2090" s="54"/>
      <c r="D2090" s="22" t="s">
        <v>2497</v>
      </c>
      <c r="E2090" s="23" t="s">
        <v>35</v>
      </c>
      <c r="F2090" s="29">
        <v>301.47000000000003</v>
      </c>
      <c r="G2090" s="25">
        <f>F2090*0.98</f>
        <v>295.44060000000002</v>
      </c>
      <c r="H2090" s="25">
        <f>F2090*0.97</f>
        <v>292.42590000000001</v>
      </c>
      <c r="I2090" s="25">
        <f>F2090*0.96</f>
        <v>289.41120000000001</v>
      </c>
      <c r="J2090" s="25">
        <f>F2090*0.95</f>
        <v>286.3965</v>
      </c>
      <c r="K2090" s="26" t="s">
        <v>32</v>
      </c>
      <c r="L2090" s="20"/>
      <c r="M2090" s="21">
        <f>L2090*F2090</f>
        <v>0</v>
      </c>
    </row>
    <row r="2091" spans="1:13" ht="24" customHeight="1" outlineLevel="3" x14ac:dyDescent="0.2">
      <c r="A2091" s="14"/>
      <c r="B2091" s="54">
        <v>7722</v>
      </c>
      <c r="C2091" s="54"/>
      <c r="D2091" s="22" t="s">
        <v>2498</v>
      </c>
      <c r="E2091" s="23" t="s">
        <v>35</v>
      </c>
      <c r="F2091" s="29">
        <v>296.14</v>
      </c>
      <c r="G2091" s="25">
        <f>F2091*0.98</f>
        <v>290.21719999999999</v>
      </c>
      <c r="H2091" s="25">
        <f>F2091*0.97</f>
        <v>287.25579999999997</v>
      </c>
      <c r="I2091" s="25">
        <f>F2091*0.96</f>
        <v>284.2944</v>
      </c>
      <c r="J2091" s="25">
        <f>F2091*0.95</f>
        <v>281.33299999999997</v>
      </c>
      <c r="K2091" s="26" t="s">
        <v>32</v>
      </c>
      <c r="L2091" s="20"/>
      <c r="M2091" s="21">
        <f>L2091*F2091</f>
        <v>0</v>
      </c>
    </row>
    <row r="2092" spans="1:13" ht="24" customHeight="1" outlineLevel="3" x14ac:dyDescent="0.2">
      <c r="A2092" s="14"/>
      <c r="B2092" s="54">
        <v>2972</v>
      </c>
      <c r="C2092" s="54"/>
      <c r="D2092" s="22" t="s">
        <v>2499</v>
      </c>
      <c r="E2092" s="23" t="s">
        <v>31</v>
      </c>
      <c r="F2092" s="29">
        <v>73.849999999999994</v>
      </c>
      <c r="G2092" s="25">
        <f>F2092*0.98</f>
        <v>72.37299999999999</v>
      </c>
      <c r="H2092" s="25">
        <f>F2092*0.97</f>
        <v>71.634499999999989</v>
      </c>
      <c r="I2092" s="25">
        <f>F2092*0.96</f>
        <v>70.895999999999987</v>
      </c>
      <c r="J2092" s="25">
        <f>F2092*0.95</f>
        <v>70.157499999999985</v>
      </c>
      <c r="K2092" s="26" t="s">
        <v>32</v>
      </c>
      <c r="L2092" s="20"/>
      <c r="M2092" s="21">
        <f>L2092*F2092</f>
        <v>0</v>
      </c>
    </row>
    <row r="2093" spans="1:13" ht="24" customHeight="1" outlineLevel="3" x14ac:dyDescent="0.2">
      <c r="A2093" s="14"/>
      <c r="B2093" s="54">
        <v>3459</v>
      </c>
      <c r="C2093" s="54"/>
      <c r="D2093" s="22" t="s">
        <v>2500</v>
      </c>
      <c r="E2093" s="23" t="s">
        <v>31</v>
      </c>
      <c r="F2093" s="29">
        <v>183.33</v>
      </c>
      <c r="G2093" s="25">
        <f>F2093*0.98</f>
        <v>179.6634</v>
      </c>
      <c r="H2093" s="25">
        <f>F2093*0.97</f>
        <v>177.83010000000002</v>
      </c>
      <c r="I2093" s="25">
        <f>F2093*0.96</f>
        <v>175.99680000000001</v>
      </c>
      <c r="J2093" s="25">
        <f>F2093*0.95</f>
        <v>174.1635</v>
      </c>
      <c r="K2093" s="26" t="s">
        <v>32</v>
      </c>
      <c r="L2093" s="20"/>
      <c r="M2093" s="21">
        <f>L2093*F2093</f>
        <v>0</v>
      </c>
    </row>
    <row r="2094" spans="1:13" ht="24" customHeight="1" outlineLevel="3" x14ac:dyDescent="0.2">
      <c r="A2094" s="14"/>
      <c r="B2094" s="54">
        <v>7955</v>
      </c>
      <c r="C2094" s="54"/>
      <c r="D2094" s="22" t="s">
        <v>2501</v>
      </c>
      <c r="E2094" s="23" t="s">
        <v>31</v>
      </c>
      <c r="F2094" s="24">
        <v>154.69999999999999</v>
      </c>
      <c r="G2094" s="25">
        <f>F2094*0.98</f>
        <v>151.60599999999999</v>
      </c>
      <c r="H2094" s="25">
        <f>F2094*0.97</f>
        <v>150.059</v>
      </c>
      <c r="I2094" s="25">
        <f>F2094*0.96</f>
        <v>148.51199999999997</v>
      </c>
      <c r="J2094" s="25">
        <f>F2094*0.95</f>
        <v>146.96499999999997</v>
      </c>
      <c r="K2094" s="26" t="s">
        <v>32</v>
      </c>
      <c r="L2094" s="20"/>
      <c r="M2094" s="21">
        <f>L2094*F2094</f>
        <v>0</v>
      </c>
    </row>
    <row r="2095" spans="1:13" ht="24" customHeight="1" outlineLevel="3" x14ac:dyDescent="0.2">
      <c r="A2095" s="14"/>
      <c r="B2095" s="54">
        <v>6873</v>
      </c>
      <c r="C2095" s="54"/>
      <c r="D2095" s="22" t="s">
        <v>2502</v>
      </c>
      <c r="E2095" s="23" t="s">
        <v>31</v>
      </c>
      <c r="F2095" s="27">
        <v>199</v>
      </c>
      <c r="G2095" s="25">
        <f>F2095*0.98</f>
        <v>195.02</v>
      </c>
      <c r="H2095" s="25">
        <f>F2095*0.97</f>
        <v>193.03</v>
      </c>
      <c r="I2095" s="25">
        <f>F2095*0.96</f>
        <v>191.04</v>
      </c>
      <c r="J2095" s="25">
        <f>F2095*0.95</f>
        <v>189.04999999999998</v>
      </c>
      <c r="K2095" s="26" t="s">
        <v>32</v>
      </c>
      <c r="L2095" s="20"/>
      <c r="M2095" s="21">
        <f>L2095*F2095</f>
        <v>0</v>
      </c>
    </row>
    <row r="2096" spans="1:13" ht="24" customHeight="1" outlineLevel="3" x14ac:dyDescent="0.2">
      <c r="A2096" s="14"/>
      <c r="B2096" s="54">
        <v>7937</v>
      </c>
      <c r="C2096" s="54"/>
      <c r="D2096" s="22" t="s">
        <v>2503</v>
      </c>
      <c r="E2096" s="23" t="s">
        <v>31</v>
      </c>
      <c r="F2096" s="27">
        <v>186</v>
      </c>
      <c r="G2096" s="25">
        <f>F2096*0.98</f>
        <v>182.28</v>
      </c>
      <c r="H2096" s="25">
        <f>F2096*0.97</f>
        <v>180.42</v>
      </c>
      <c r="I2096" s="25">
        <f>F2096*0.96</f>
        <v>178.56</v>
      </c>
      <c r="J2096" s="25">
        <f>F2096*0.95</f>
        <v>176.7</v>
      </c>
      <c r="K2096" s="26" t="s">
        <v>32</v>
      </c>
      <c r="L2096" s="20"/>
      <c r="M2096" s="21">
        <f>L2096*F2096</f>
        <v>0</v>
      </c>
    </row>
    <row r="2097" spans="1:13" ht="24" customHeight="1" outlineLevel="3" x14ac:dyDescent="0.2">
      <c r="A2097" s="14"/>
      <c r="B2097" s="54">
        <v>6874</v>
      </c>
      <c r="C2097" s="54"/>
      <c r="D2097" s="22" t="s">
        <v>2504</v>
      </c>
      <c r="E2097" s="23" t="s">
        <v>35</v>
      </c>
      <c r="F2097" s="27">
        <v>221</v>
      </c>
      <c r="G2097" s="25">
        <f>F2097*0.98</f>
        <v>216.57999999999998</v>
      </c>
      <c r="H2097" s="25">
        <f>F2097*0.97</f>
        <v>214.37</v>
      </c>
      <c r="I2097" s="25">
        <f>F2097*0.96</f>
        <v>212.16</v>
      </c>
      <c r="J2097" s="25">
        <f>F2097*0.95</f>
        <v>209.95</v>
      </c>
      <c r="K2097" s="26" t="s">
        <v>32</v>
      </c>
      <c r="L2097" s="20"/>
      <c r="M2097" s="21">
        <f>L2097*F2097</f>
        <v>0</v>
      </c>
    </row>
    <row r="2098" spans="1:13" ht="24" customHeight="1" outlineLevel="3" x14ac:dyDescent="0.2">
      <c r="A2098" s="14"/>
      <c r="B2098" s="54">
        <v>7698</v>
      </c>
      <c r="C2098" s="54"/>
      <c r="D2098" s="22" t="s">
        <v>2505</v>
      </c>
      <c r="E2098" s="23" t="s">
        <v>35</v>
      </c>
      <c r="F2098" s="27">
        <v>233</v>
      </c>
      <c r="G2098" s="25">
        <f>F2098*0.98</f>
        <v>228.34</v>
      </c>
      <c r="H2098" s="25">
        <f>F2098*0.97</f>
        <v>226.01</v>
      </c>
      <c r="I2098" s="25">
        <f>F2098*0.96</f>
        <v>223.67999999999998</v>
      </c>
      <c r="J2098" s="25">
        <f>F2098*0.95</f>
        <v>221.35</v>
      </c>
      <c r="K2098" s="26" t="s">
        <v>32</v>
      </c>
      <c r="L2098" s="20"/>
      <c r="M2098" s="21">
        <f>L2098*F2098</f>
        <v>0</v>
      </c>
    </row>
    <row r="2099" spans="1:13" ht="24" customHeight="1" outlineLevel="3" x14ac:dyDescent="0.2">
      <c r="A2099" s="14"/>
      <c r="B2099" s="54">
        <v>7832</v>
      </c>
      <c r="C2099" s="54"/>
      <c r="D2099" s="22" t="s">
        <v>2506</v>
      </c>
      <c r="E2099" s="23" t="s">
        <v>31</v>
      </c>
      <c r="F2099" s="24">
        <v>225.5</v>
      </c>
      <c r="G2099" s="25">
        <f>F2099*0.98</f>
        <v>220.99</v>
      </c>
      <c r="H2099" s="25">
        <f>F2099*0.97</f>
        <v>218.73499999999999</v>
      </c>
      <c r="I2099" s="25">
        <f>F2099*0.96</f>
        <v>216.48</v>
      </c>
      <c r="J2099" s="25">
        <f>F2099*0.95</f>
        <v>214.22499999999999</v>
      </c>
      <c r="K2099" s="26" t="s">
        <v>32</v>
      </c>
      <c r="L2099" s="20"/>
      <c r="M2099" s="21">
        <f>L2099*F2099</f>
        <v>0</v>
      </c>
    </row>
    <row r="2100" spans="1:13" ht="24" customHeight="1" outlineLevel="3" x14ac:dyDescent="0.2">
      <c r="A2100" s="14"/>
      <c r="B2100" s="54">
        <v>6875</v>
      </c>
      <c r="C2100" s="54"/>
      <c r="D2100" s="22" t="s">
        <v>2507</v>
      </c>
      <c r="E2100" s="23" t="s">
        <v>31</v>
      </c>
      <c r="F2100" s="24">
        <v>344.5</v>
      </c>
      <c r="G2100" s="25">
        <f>F2100*0.98</f>
        <v>337.61</v>
      </c>
      <c r="H2100" s="25">
        <f>F2100*0.97</f>
        <v>334.16499999999996</v>
      </c>
      <c r="I2100" s="25">
        <f>F2100*0.96</f>
        <v>330.71999999999997</v>
      </c>
      <c r="J2100" s="25">
        <f>F2100*0.95</f>
        <v>327.27499999999998</v>
      </c>
      <c r="K2100" s="26" t="s">
        <v>32</v>
      </c>
      <c r="L2100" s="20"/>
      <c r="M2100" s="21">
        <f>L2100*F2100</f>
        <v>0</v>
      </c>
    </row>
    <row r="2101" spans="1:13" ht="24" customHeight="1" outlineLevel="3" x14ac:dyDescent="0.2">
      <c r="A2101" s="14"/>
      <c r="B2101" s="54">
        <v>5593</v>
      </c>
      <c r="C2101" s="54"/>
      <c r="D2101" s="22" t="s">
        <v>2508</v>
      </c>
      <c r="E2101" s="23" t="s">
        <v>31</v>
      </c>
      <c r="F2101" s="29">
        <v>245.07</v>
      </c>
      <c r="G2101" s="25">
        <f>F2101*0.98</f>
        <v>240.1686</v>
      </c>
      <c r="H2101" s="25">
        <f>F2101*0.97</f>
        <v>237.71789999999999</v>
      </c>
      <c r="I2101" s="25">
        <f>F2101*0.96</f>
        <v>235.26719999999997</v>
      </c>
      <c r="J2101" s="25">
        <f>F2101*0.95</f>
        <v>232.81649999999999</v>
      </c>
      <c r="K2101" s="26" t="s">
        <v>32</v>
      </c>
      <c r="L2101" s="20"/>
      <c r="M2101" s="21">
        <f>L2101*F2101</f>
        <v>0</v>
      </c>
    </row>
    <row r="2102" spans="1:13" ht="24" customHeight="1" outlineLevel="3" x14ac:dyDescent="0.2">
      <c r="A2102" s="14"/>
      <c r="B2102" s="54">
        <v>2869</v>
      </c>
      <c r="C2102" s="54"/>
      <c r="D2102" s="22" t="s">
        <v>2509</v>
      </c>
      <c r="E2102" s="23" t="s">
        <v>31</v>
      </c>
      <c r="F2102" s="29">
        <v>142.56</v>
      </c>
      <c r="G2102" s="25">
        <f>F2102*0.98</f>
        <v>139.7088</v>
      </c>
      <c r="H2102" s="25">
        <f>F2102*0.97</f>
        <v>138.28319999999999</v>
      </c>
      <c r="I2102" s="25">
        <f>F2102*0.96</f>
        <v>136.85759999999999</v>
      </c>
      <c r="J2102" s="25">
        <f>F2102*0.95</f>
        <v>135.43199999999999</v>
      </c>
      <c r="K2102" s="26" t="s">
        <v>32</v>
      </c>
      <c r="L2102" s="20"/>
      <c r="M2102" s="21">
        <f>L2102*F2102</f>
        <v>0</v>
      </c>
    </row>
    <row r="2103" spans="1:13" ht="24" customHeight="1" outlineLevel="3" x14ac:dyDescent="0.2">
      <c r="A2103" s="14"/>
      <c r="B2103" s="54">
        <v>2860</v>
      </c>
      <c r="C2103" s="54"/>
      <c r="D2103" s="22" t="s">
        <v>2510</v>
      </c>
      <c r="E2103" s="23" t="s">
        <v>31</v>
      </c>
      <c r="F2103" s="24">
        <v>167.3</v>
      </c>
      <c r="G2103" s="25">
        <f>F2103*0.98</f>
        <v>163.95400000000001</v>
      </c>
      <c r="H2103" s="25">
        <f>F2103*0.97</f>
        <v>162.28100000000001</v>
      </c>
      <c r="I2103" s="25">
        <f>F2103*0.96</f>
        <v>160.608</v>
      </c>
      <c r="J2103" s="25">
        <f>F2103*0.95</f>
        <v>158.935</v>
      </c>
      <c r="K2103" s="26" t="s">
        <v>32</v>
      </c>
      <c r="L2103" s="20"/>
      <c r="M2103" s="21">
        <f>L2103*F2103</f>
        <v>0</v>
      </c>
    </row>
    <row r="2104" spans="1:13" ht="24" customHeight="1" outlineLevel="3" x14ac:dyDescent="0.2">
      <c r="A2104" s="14"/>
      <c r="B2104" s="54">
        <v>4614</v>
      </c>
      <c r="C2104" s="54"/>
      <c r="D2104" s="22" t="s">
        <v>2511</v>
      </c>
      <c r="E2104" s="23" t="s">
        <v>31</v>
      </c>
      <c r="F2104" s="29">
        <v>276.89</v>
      </c>
      <c r="G2104" s="25">
        <f>F2104*0.98</f>
        <v>271.35219999999998</v>
      </c>
      <c r="H2104" s="25">
        <f>F2104*0.97</f>
        <v>268.58329999999995</v>
      </c>
      <c r="I2104" s="25">
        <f>F2104*0.96</f>
        <v>265.81439999999998</v>
      </c>
      <c r="J2104" s="25">
        <f>F2104*0.95</f>
        <v>263.04549999999995</v>
      </c>
      <c r="K2104" s="26" t="s">
        <v>32</v>
      </c>
      <c r="L2104" s="20"/>
      <c r="M2104" s="21">
        <f>L2104*F2104</f>
        <v>0</v>
      </c>
    </row>
    <row r="2105" spans="1:13" ht="24" customHeight="1" outlineLevel="3" x14ac:dyDescent="0.2">
      <c r="A2105" s="14"/>
      <c r="B2105" s="54">
        <v>2973</v>
      </c>
      <c r="C2105" s="54"/>
      <c r="D2105" s="22" t="s">
        <v>2512</v>
      </c>
      <c r="E2105" s="23" t="s">
        <v>31</v>
      </c>
      <c r="F2105" s="29">
        <v>200.29</v>
      </c>
      <c r="G2105" s="25">
        <f>F2105*0.98</f>
        <v>196.2842</v>
      </c>
      <c r="H2105" s="25">
        <f>F2105*0.97</f>
        <v>194.28129999999999</v>
      </c>
      <c r="I2105" s="25">
        <f>F2105*0.96</f>
        <v>192.27839999999998</v>
      </c>
      <c r="J2105" s="25">
        <f>F2105*0.95</f>
        <v>190.27549999999999</v>
      </c>
      <c r="K2105" s="26" t="s">
        <v>32</v>
      </c>
      <c r="L2105" s="20"/>
      <c r="M2105" s="21">
        <f>L2105*F2105</f>
        <v>0</v>
      </c>
    </row>
    <row r="2106" spans="1:13" ht="24" customHeight="1" outlineLevel="3" x14ac:dyDescent="0.2">
      <c r="A2106" s="14"/>
      <c r="B2106" s="54">
        <v>7881</v>
      </c>
      <c r="C2106" s="54"/>
      <c r="D2106" s="22" t="s">
        <v>2513</v>
      </c>
      <c r="E2106" s="23" t="s">
        <v>31</v>
      </c>
      <c r="F2106" s="29">
        <v>366.93</v>
      </c>
      <c r="G2106" s="25">
        <f>F2106*0.98</f>
        <v>359.59140000000002</v>
      </c>
      <c r="H2106" s="25">
        <f>F2106*0.97</f>
        <v>355.9221</v>
      </c>
      <c r="I2106" s="25">
        <f>F2106*0.96</f>
        <v>352.25279999999998</v>
      </c>
      <c r="J2106" s="25">
        <f>F2106*0.95</f>
        <v>348.58350000000002</v>
      </c>
      <c r="K2106" s="26" t="s">
        <v>32</v>
      </c>
      <c r="L2106" s="20"/>
      <c r="M2106" s="21">
        <f>L2106*F2106</f>
        <v>0</v>
      </c>
    </row>
    <row r="2107" spans="1:13" ht="24" customHeight="1" outlineLevel="3" x14ac:dyDescent="0.2">
      <c r="A2107" s="14"/>
      <c r="B2107" s="54">
        <v>7714</v>
      </c>
      <c r="C2107" s="54"/>
      <c r="D2107" s="22" t="s">
        <v>2514</v>
      </c>
      <c r="E2107" s="23" t="s">
        <v>31</v>
      </c>
      <c r="F2107" s="29">
        <v>177.12</v>
      </c>
      <c r="G2107" s="25">
        <f>F2107*0.98</f>
        <v>173.57759999999999</v>
      </c>
      <c r="H2107" s="25">
        <f>F2107*0.97</f>
        <v>171.8064</v>
      </c>
      <c r="I2107" s="25">
        <f>F2107*0.96</f>
        <v>170.0352</v>
      </c>
      <c r="J2107" s="25">
        <f>F2107*0.95</f>
        <v>168.26400000000001</v>
      </c>
      <c r="K2107" s="26" t="s">
        <v>32</v>
      </c>
      <c r="L2107" s="20"/>
      <c r="M2107" s="21">
        <f>L2107*F2107</f>
        <v>0</v>
      </c>
    </row>
    <row r="2108" spans="1:13" ht="24" customHeight="1" outlineLevel="3" x14ac:dyDescent="0.2">
      <c r="A2108" s="14"/>
      <c r="B2108" s="54">
        <v>7715</v>
      </c>
      <c r="C2108" s="54"/>
      <c r="D2108" s="22" t="s">
        <v>2515</v>
      </c>
      <c r="E2108" s="23" t="s">
        <v>35</v>
      </c>
      <c r="F2108" s="29">
        <v>172.13</v>
      </c>
      <c r="G2108" s="25">
        <f>F2108*0.98</f>
        <v>168.6874</v>
      </c>
      <c r="H2108" s="25">
        <f>F2108*0.97</f>
        <v>166.96609999999998</v>
      </c>
      <c r="I2108" s="25">
        <f>F2108*0.96</f>
        <v>165.2448</v>
      </c>
      <c r="J2108" s="25">
        <f>F2108*0.95</f>
        <v>163.52349999999998</v>
      </c>
      <c r="K2108" s="26" t="s">
        <v>32</v>
      </c>
      <c r="L2108" s="20"/>
      <c r="M2108" s="21">
        <f>L2108*F2108</f>
        <v>0</v>
      </c>
    </row>
    <row r="2109" spans="1:13" ht="24" customHeight="1" outlineLevel="3" x14ac:dyDescent="0.2">
      <c r="A2109" s="14"/>
      <c r="B2109" s="54">
        <v>7716</v>
      </c>
      <c r="C2109" s="54"/>
      <c r="D2109" s="22" t="s">
        <v>2516</v>
      </c>
      <c r="E2109" s="23" t="s">
        <v>31</v>
      </c>
      <c r="F2109" s="29">
        <v>265.14</v>
      </c>
      <c r="G2109" s="25">
        <f>F2109*0.98</f>
        <v>259.8372</v>
      </c>
      <c r="H2109" s="25">
        <f>F2109*0.97</f>
        <v>257.18579999999997</v>
      </c>
      <c r="I2109" s="25">
        <f>F2109*0.96</f>
        <v>254.53439999999998</v>
      </c>
      <c r="J2109" s="25">
        <f>F2109*0.95</f>
        <v>251.88299999999998</v>
      </c>
      <c r="K2109" s="26" t="s">
        <v>32</v>
      </c>
      <c r="L2109" s="20"/>
      <c r="M2109" s="21">
        <f>L2109*F2109</f>
        <v>0</v>
      </c>
    </row>
    <row r="2110" spans="1:13" ht="36" customHeight="1" outlineLevel="3" x14ac:dyDescent="0.2">
      <c r="A2110" s="14"/>
      <c r="B2110" s="54">
        <v>7884</v>
      </c>
      <c r="C2110" s="54"/>
      <c r="D2110" s="22" t="s">
        <v>2517</v>
      </c>
      <c r="E2110" s="23" t="s">
        <v>35</v>
      </c>
      <c r="F2110" s="27">
        <v>630</v>
      </c>
      <c r="G2110" s="25">
        <f>F2110*0.98</f>
        <v>617.4</v>
      </c>
      <c r="H2110" s="25">
        <f>F2110*0.97</f>
        <v>611.1</v>
      </c>
      <c r="I2110" s="25">
        <f>F2110*0.96</f>
        <v>604.79999999999995</v>
      </c>
      <c r="J2110" s="25">
        <f>F2110*0.95</f>
        <v>598.5</v>
      </c>
      <c r="K2110" s="26" t="s">
        <v>32</v>
      </c>
      <c r="L2110" s="20"/>
      <c r="M2110" s="21">
        <f>L2110*F2110</f>
        <v>0</v>
      </c>
    </row>
    <row r="2111" spans="1:13" ht="24" customHeight="1" outlineLevel="3" x14ac:dyDescent="0.2">
      <c r="A2111" s="14"/>
      <c r="B2111" s="54">
        <v>7967</v>
      </c>
      <c r="C2111" s="54"/>
      <c r="D2111" s="22" t="s">
        <v>2518</v>
      </c>
      <c r="E2111" s="23" t="s">
        <v>31</v>
      </c>
      <c r="F2111" s="24">
        <v>165.5</v>
      </c>
      <c r="G2111" s="25">
        <f>F2111*0.98</f>
        <v>162.19</v>
      </c>
      <c r="H2111" s="25">
        <f>F2111*0.97</f>
        <v>160.535</v>
      </c>
      <c r="I2111" s="25">
        <f>F2111*0.96</f>
        <v>158.88</v>
      </c>
      <c r="J2111" s="25">
        <f>F2111*0.95</f>
        <v>157.22499999999999</v>
      </c>
      <c r="K2111" s="26" t="s">
        <v>32</v>
      </c>
      <c r="L2111" s="20"/>
      <c r="M2111" s="21">
        <f>L2111*F2111</f>
        <v>0</v>
      </c>
    </row>
    <row r="2112" spans="1:13" ht="24" customHeight="1" outlineLevel="3" x14ac:dyDescent="0.2">
      <c r="A2112" s="14"/>
      <c r="B2112" s="54">
        <v>7968</v>
      </c>
      <c r="C2112" s="54"/>
      <c r="D2112" s="22" t="s">
        <v>2519</v>
      </c>
      <c r="E2112" s="23" t="s">
        <v>31</v>
      </c>
      <c r="F2112" s="24">
        <v>130.5</v>
      </c>
      <c r="G2112" s="25">
        <f>F2112*0.98</f>
        <v>127.89</v>
      </c>
      <c r="H2112" s="25">
        <f>F2112*0.97</f>
        <v>126.58499999999999</v>
      </c>
      <c r="I2112" s="25">
        <f>F2112*0.96</f>
        <v>125.28</v>
      </c>
      <c r="J2112" s="25">
        <f>F2112*0.95</f>
        <v>123.97499999999999</v>
      </c>
      <c r="K2112" s="26" t="s">
        <v>32</v>
      </c>
      <c r="L2112" s="20"/>
      <c r="M2112" s="21">
        <f>L2112*F2112</f>
        <v>0</v>
      </c>
    </row>
    <row r="2113" spans="1:13" ht="24" customHeight="1" outlineLevel="3" x14ac:dyDescent="0.2">
      <c r="A2113" s="14"/>
      <c r="B2113" s="54">
        <v>7717</v>
      </c>
      <c r="C2113" s="54"/>
      <c r="D2113" s="22" t="s">
        <v>2520</v>
      </c>
      <c r="E2113" s="23" t="s">
        <v>35</v>
      </c>
      <c r="F2113" s="29">
        <v>384.41</v>
      </c>
      <c r="G2113" s="25">
        <f>F2113*0.98</f>
        <v>376.72180000000003</v>
      </c>
      <c r="H2113" s="25">
        <f>F2113*0.97</f>
        <v>372.8777</v>
      </c>
      <c r="I2113" s="25">
        <f>F2113*0.96</f>
        <v>369.03360000000004</v>
      </c>
      <c r="J2113" s="25">
        <f>F2113*0.95</f>
        <v>365.18950000000001</v>
      </c>
      <c r="K2113" s="26" t="s">
        <v>32</v>
      </c>
      <c r="L2113" s="20"/>
      <c r="M2113" s="21">
        <f>L2113*F2113</f>
        <v>0</v>
      </c>
    </row>
    <row r="2114" spans="1:13" ht="24" customHeight="1" outlineLevel="3" x14ac:dyDescent="0.2">
      <c r="A2114" s="14"/>
      <c r="B2114" s="54">
        <v>7718</v>
      </c>
      <c r="C2114" s="54"/>
      <c r="D2114" s="22" t="s">
        <v>2521</v>
      </c>
      <c r="E2114" s="23" t="s">
        <v>35</v>
      </c>
      <c r="F2114" s="29">
        <v>408.98</v>
      </c>
      <c r="G2114" s="25">
        <f>F2114*0.98</f>
        <v>400.80040000000002</v>
      </c>
      <c r="H2114" s="25">
        <f>F2114*0.97</f>
        <v>396.7106</v>
      </c>
      <c r="I2114" s="25">
        <f>F2114*0.96</f>
        <v>392.62080000000003</v>
      </c>
      <c r="J2114" s="25">
        <f>F2114*0.95</f>
        <v>388.53100000000001</v>
      </c>
      <c r="K2114" s="26" t="s">
        <v>32</v>
      </c>
      <c r="L2114" s="20"/>
      <c r="M2114" s="21">
        <f>L2114*F2114</f>
        <v>0</v>
      </c>
    </row>
    <row r="2115" spans="1:13" ht="24" customHeight="1" outlineLevel="3" x14ac:dyDescent="0.2">
      <c r="A2115" s="14"/>
      <c r="B2115" s="54">
        <v>7719</v>
      </c>
      <c r="C2115" s="54"/>
      <c r="D2115" s="22" t="s">
        <v>2522</v>
      </c>
      <c r="E2115" s="23" t="s">
        <v>35</v>
      </c>
      <c r="F2115" s="29">
        <v>401.83</v>
      </c>
      <c r="G2115" s="25">
        <f>F2115*0.98</f>
        <v>393.79339999999996</v>
      </c>
      <c r="H2115" s="25">
        <f>F2115*0.97</f>
        <v>389.77509999999995</v>
      </c>
      <c r="I2115" s="25">
        <f>F2115*0.96</f>
        <v>385.7568</v>
      </c>
      <c r="J2115" s="25">
        <f>F2115*0.95</f>
        <v>381.73849999999999</v>
      </c>
      <c r="K2115" s="26" t="s">
        <v>32</v>
      </c>
      <c r="L2115" s="20"/>
      <c r="M2115" s="21">
        <f>L2115*F2115</f>
        <v>0</v>
      </c>
    </row>
    <row r="2116" spans="1:13" ht="24" customHeight="1" outlineLevel="3" x14ac:dyDescent="0.2">
      <c r="A2116" s="14"/>
      <c r="B2116" s="54">
        <v>7743</v>
      </c>
      <c r="C2116" s="54"/>
      <c r="D2116" s="22" t="s">
        <v>2523</v>
      </c>
      <c r="E2116" s="23" t="s">
        <v>35</v>
      </c>
      <c r="F2116" s="24">
        <v>222.5</v>
      </c>
      <c r="G2116" s="25">
        <f>F2116*0.98</f>
        <v>218.04999999999998</v>
      </c>
      <c r="H2116" s="25">
        <f>F2116*0.97</f>
        <v>215.82499999999999</v>
      </c>
      <c r="I2116" s="25">
        <f>F2116*0.96</f>
        <v>213.6</v>
      </c>
      <c r="J2116" s="25">
        <f>F2116*0.95</f>
        <v>211.375</v>
      </c>
      <c r="K2116" s="26" t="s">
        <v>32</v>
      </c>
      <c r="L2116" s="20"/>
      <c r="M2116" s="21">
        <f>L2116*F2116</f>
        <v>0</v>
      </c>
    </row>
    <row r="2117" spans="1:13" ht="24" customHeight="1" outlineLevel="3" x14ac:dyDescent="0.2">
      <c r="A2117" s="14"/>
      <c r="B2117" s="54">
        <v>7686</v>
      </c>
      <c r="C2117" s="54"/>
      <c r="D2117" s="22" t="s">
        <v>2524</v>
      </c>
      <c r="E2117" s="23" t="s">
        <v>35</v>
      </c>
      <c r="F2117" s="24">
        <v>459.5</v>
      </c>
      <c r="G2117" s="25">
        <f>F2117*0.98</f>
        <v>450.31</v>
      </c>
      <c r="H2117" s="25">
        <f>F2117*0.97</f>
        <v>445.71499999999997</v>
      </c>
      <c r="I2117" s="25">
        <f>F2117*0.96</f>
        <v>441.12</v>
      </c>
      <c r="J2117" s="25">
        <f>F2117*0.95</f>
        <v>436.52499999999998</v>
      </c>
      <c r="K2117" s="26" t="s">
        <v>32</v>
      </c>
      <c r="L2117" s="20"/>
      <c r="M2117" s="21">
        <f>L2117*F2117</f>
        <v>0</v>
      </c>
    </row>
    <row r="2118" spans="1:13" ht="24" customHeight="1" outlineLevel="3" x14ac:dyDescent="0.2">
      <c r="A2118" s="14"/>
      <c r="B2118" s="54">
        <v>7689</v>
      </c>
      <c r="C2118" s="54"/>
      <c r="D2118" s="22" t="s">
        <v>2525</v>
      </c>
      <c r="E2118" s="23" t="s">
        <v>35</v>
      </c>
      <c r="F2118" s="27">
        <v>250</v>
      </c>
      <c r="G2118" s="25">
        <f>F2118*0.98</f>
        <v>245</v>
      </c>
      <c r="H2118" s="25">
        <f>F2118*0.97</f>
        <v>242.5</v>
      </c>
      <c r="I2118" s="25">
        <f>F2118*0.96</f>
        <v>240</v>
      </c>
      <c r="J2118" s="25">
        <f>F2118*0.95</f>
        <v>237.5</v>
      </c>
      <c r="K2118" s="26" t="s">
        <v>32</v>
      </c>
      <c r="L2118" s="20"/>
      <c r="M2118" s="21">
        <f>L2118*F2118</f>
        <v>0</v>
      </c>
    </row>
    <row r="2119" spans="1:13" ht="12" customHeight="1" outlineLevel="2" x14ac:dyDescent="0.2">
      <c r="A2119" s="14"/>
      <c r="B2119" s="16"/>
      <c r="C2119" s="15"/>
      <c r="D2119" s="17" t="s">
        <v>2526</v>
      </c>
      <c r="E2119" s="11"/>
      <c r="F2119" s="11"/>
      <c r="G2119" s="18"/>
      <c r="H2119" s="18"/>
      <c r="I2119" s="18"/>
      <c r="J2119" s="18"/>
      <c r="K2119" s="19"/>
      <c r="L2119" s="20"/>
      <c r="M2119" s="21"/>
    </row>
    <row r="2120" spans="1:13" ht="24" customHeight="1" outlineLevel="3" x14ac:dyDescent="0.2">
      <c r="A2120" s="14"/>
      <c r="B2120" s="54">
        <v>6770</v>
      </c>
      <c r="C2120" s="54"/>
      <c r="D2120" s="22" t="s">
        <v>2527</v>
      </c>
      <c r="E2120" s="23" t="s">
        <v>31</v>
      </c>
      <c r="F2120" s="24">
        <v>242.5</v>
      </c>
      <c r="G2120" s="25">
        <f>F2120*0.98</f>
        <v>237.65</v>
      </c>
      <c r="H2120" s="25">
        <f>F2120*0.97</f>
        <v>235.22499999999999</v>
      </c>
      <c r="I2120" s="25">
        <f>F2120*0.96</f>
        <v>232.79999999999998</v>
      </c>
      <c r="J2120" s="25">
        <f>F2120*0.95</f>
        <v>230.375</v>
      </c>
      <c r="K2120" s="26" t="s">
        <v>32</v>
      </c>
      <c r="L2120" s="20"/>
      <c r="M2120" s="21">
        <f>L2120*F2120</f>
        <v>0</v>
      </c>
    </row>
    <row r="2121" spans="1:13" ht="24" customHeight="1" outlineLevel="3" x14ac:dyDescent="0.2">
      <c r="A2121" s="14"/>
      <c r="B2121" s="54">
        <v>6756</v>
      </c>
      <c r="C2121" s="54"/>
      <c r="D2121" s="22" t="s">
        <v>2528</v>
      </c>
      <c r="E2121" s="23" t="s">
        <v>35</v>
      </c>
      <c r="F2121" s="27">
        <v>211</v>
      </c>
      <c r="G2121" s="25">
        <f>F2121*0.98</f>
        <v>206.78</v>
      </c>
      <c r="H2121" s="25">
        <f>F2121*0.97</f>
        <v>204.67</v>
      </c>
      <c r="I2121" s="25">
        <f>F2121*0.96</f>
        <v>202.56</v>
      </c>
      <c r="J2121" s="25">
        <f>F2121*0.95</f>
        <v>200.45</v>
      </c>
      <c r="K2121" s="26" t="s">
        <v>32</v>
      </c>
      <c r="L2121" s="20"/>
      <c r="M2121" s="21">
        <f>L2121*F2121</f>
        <v>0</v>
      </c>
    </row>
    <row r="2122" spans="1:13" ht="24" customHeight="1" outlineLevel="3" x14ac:dyDescent="0.2">
      <c r="A2122" s="14"/>
      <c r="B2122" s="54">
        <v>6758</v>
      </c>
      <c r="C2122" s="54"/>
      <c r="D2122" s="22" t="s">
        <v>2529</v>
      </c>
      <c r="E2122" s="23" t="s">
        <v>35</v>
      </c>
      <c r="F2122" s="24">
        <v>205.5</v>
      </c>
      <c r="G2122" s="25">
        <f>F2122*0.98</f>
        <v>201.39</v>
      </c>
      <c r="H2122" s="25">
        <f>F2122*0.97</f>
        <v>199.33500000000001</v>
      </c>
      <c r="I2122" s="25">
        <f>F2122*0.96</f>
        <v>197.28</v>
      </c>
      <c r="J2122" s="25">
        <f>F2122*0.95</f>
        <v>195.22499999999999</v>
      </c>
      <c r="K2122" s="26" t="s">
        <v>32</v>
      </c>
      <c r="L2122" s="20"/>
      <c r="M2122" s="21">
        <f>L2122*F2122</f>
        <v>0</v>
      </c>
    </row>
    <row r="2123" spans="1:13" ht="24" customHeight="1" outlineLevel="3" x14ac:dyDescent="0.2">
      <c r="A2123" s="14"/>
      <c r="B2123" s="54">
        <v>6772</v>
      </c>
      <c r="C2123" s="54"/>
      <c r="D2123" s="22" t="s">
        <v>2530</v>
      </c>
      <c r="E2123" s="23" t="s">
        <v>35</v>
      </c>
      <c r="F2123" s="24">
        <v>267.5</v>
      </c>
      <c r="G2123" s="25">
        <f>F2123*0.98</f>
        <v>262.14999999999998</v>
      </c>
      <c r="H2123" s="25">
        <f>F2123*0.97</f>
        <v>259.47499999999997</v>
      </c>
      <c r="I2123" s="25">
        <f>F2123*0.96</f>
        <v>256.8</v>
      </c>
      <c r="J2123" s="25">
        <f>F2123*0.95</f>
        <v>254.125</v>
      </c>
      <c r="K2123" s="26" t="s">
        <v>32</v>
      </c>
      <c r="L2123" s="20"/>
      <c r="M2123" s="21">
        <f>L2123*F2123</f>
        <v>0</v>
      </c>
    </row>
    <row r="2124" spans="1:13" ht="24" customHeight="1" outlineLevel="3" x14ac:dyDescent="0.2">
      <c r="A2124" s="14"/>
      <c r="B2124" s="54">
        <v>140</v>
      </c>
      <c r="C2124" s="54"/>
      <c r="D2124" s="22" t="s">
        <v>2531</v>
      </c>
      <c r="E2124" s="23" t="s">
        <v>31</v>
      </c>
      <c r="F2124" s="24">
        <v>258.5</v>
      </c>
      <c r="G2124" s="25">
        <f>F2124*0.98</f>
        <v>253.32999999999998</v>
      </c>
      <c r="H2124" s="25">
        <f>F2124*0.97</f>
        <v>250.745</v>
      </c>
      <c r="I2124" s="25">
        <f>F2124*0.96</f>
        <v>248.16</v>
      </c>
      <c r="J2124" s="25">
        <f>F2124*0.95</f>
        <v>245.57499999999999</v>
      </c>
      <c r="K2124" s="26" t="s">
        <v>71</v>
      </c>
      <c r="L2124" s="20"/>
      <c r="M2124" s="21">
        <f>L2124*F2124</f>
        <v>0</v>
      </c>
    </row>
    <row r="2125" spans="1:13" ht="24" customHeight="1" outlineLevel="3" x14ac:dyDescent="0.2">
      <c r="A2125" s="14"/>
      <c r="B2125" s="54">
        <v>7911</v>
      </c>
      <c r="C2125" s="54"/>
      <c r="D2125" s="22" t="s">
        <v>2532</v>
      </c>
      <c r="E2125" s="23" t="s">
        <v>35</v>
      </c>
      <c r="F2125" s="27">
        <v>225</v>
      </c>
      <c r="G2125" s="25">
        <f>F2125*0.98</f>
        <v>220.5</v>
      </c>
      <c r="H2125" s="25">
        <f>F2125*0.97</f>
        <v>218.25</v>
      </c>
      <c r="I2125" s="25">
        <f>F2125*0.96</f>
        <v>216</v>
      </c>
      <c r="J2125" s="25">
        <f>F2125*0.95</f>
        <v>213.75</v>
      </c>
      <c r="K2125" s="26" t="s">
        <v>32</v>
      </c>
      <c r="L2125" s="20"/>
      <c r="M2125" s="21">
        <f>L2125*F2125</f>
        <v>0</v>
      </c>
    </row>
    <row r="2126" spans="1:13" ht="24" customHeight="1" outlineLevel="3" x14ac:dyDescent="0.2">
      <c r="A2126" s="14"/>
      <c r="B2126" s="54">
        <v>4946</v>
      </c>
      <c r="C2126" s="54"/>
      <c r="D2126" s="22" t="s">
        <v>2533</v>
      </c>
      <c r="E2126" s="23" t="s">
        <v>35</v>
      </c>
      <c r="F2126" s="27">
        <v>138</v>
      </c>
      <c r="G2126" s="25">
        <f>F2126*0.98</f>
        <v>135.24</v>
      </c>
      <c r="H2126" s="25">
        <f>F2126*0.97</f>
        <v>133.85999999999999</v>
      </c>
      <c r="I2126" s="25">
        <f>F2126*0.96</f>
        <v>132.47999999999999</v>
      </c>
      <c r="J2126" s="25">
        <f>F2126*0.95</f>
        <v>131.1</v>
      </c>
      <c r="K2126" s="26" t="s">
        <v>32</v>
      </c>
      <c r="L2126" s="20"/>
      <c r="M2126" s="21">
        <f>L2126*F2126</f>
        <v>0</v>
      </c>
    </row>
    <row r="2127" spans="1:13" ht="12" customHeight="1" outlineLevel="2" x14ac:dyDescent="0.2">
      <c r="A2127" s="14"/>
      <c r="B2127" s="16"/>
      <c r="C2127" s="15"/>
      <c r="D2127" s="17" t="s">
        <v>2534</v>
      </c>
      <c r="E2127" s="11"/>
      <c r="F2127" s="11"/>
      <c r="G2127" s="18"/>
      <c r="H2127" s="18"/>
      <c r="I2127" s="18"/>
      <c r="J2127" s="18"/>
      <c r="K2127" s="19"/>
      <c r="L2127" s="20"/>
      <c r="M2127" s="21"/>
    </row>
    <row r="2128" spans="1:13" ht="24" customHeight="1" outlineLevel="3" x14ac:dyDescent="0.2">
      <c r="A2128" s="14"/>
      <c r="B2128" s="54">
        <v>134</v>
      </c>
      <c r="C2128" s="54"/>
      <c r="D2128" s="22" t="s">
        <v>2535</v>
      </c>
      <c r="E2128" s="23" t="s">
        <v>35</v>
      </c>
      <c r="F2128" s="24">
        <v>169.5</v>
      </c>
      <c r="G2128" s="25">
        <f>F2128*0.98</f>
        <v>166.10999999999999</v>
      </c>
      <c r="H2128" s="25">
        <f>F2128*0.97</f>
        <v>164.41499999999999</v>
      </c>
      <c r="I2128" s="25">
        <f>F2128*0.96</f>
        <v>162.72</v>
      </c>
      <c r="J2128" s="25">
        <f>F2128*0.95</f>
        <v>161.02500000000001</v>
      </c>
      <c r="K2128" s="26" t="s">
        <v>71</v>
      </c>
      <c r="L2128" s="20"/>
      <c r="M2128" s="21">
        <f>L2128*F2128</f>
        <v>0</v>
      </c>
    </row>
    <row r="2129" spans="1:13" ht="24" customHeight="1" outlineLevel="3" x14ac:dyDescent="0.2">
      <c r="A2129" s="14"/>
      <c r="B2129" s="54">
        <v>2981</v>
      </c>
      <c r="C2129" s="54"/>
      <c r="D2129" s="22" t="s">
        <v>2536</v>
      </c>
      <c r="E2129" s="23" t="s">
        <v>31</v>
      </c>
      <c r="F2129" s="29">
        <v>89.54</v>
      </c>
      <c r="G2129" s="25">
        <f>F2129*0.98</f>
        <v>87.749200000000002</v>
      </c>
      <c r="H2129" s="25">
        <f>F2129*0.97</f>
        <v>86.853800000000007</v>
      </c>
      <c r="I2129" s="25">
        <f>F2129*0.96</f>
        <v>85.958399999999997</v>
      </c>
      <c r="J2129" s="25">
        <f>F2129*0.95</f>
        <v>85.063000000000002</v>
      </c>
      <c r="K2129" s="26" t="s">
        <v>2372</v>
      </c>
      <c r="L2129" s="20"/>
      <c r="M2129" s="21">
        <f>L2129*F2129</f>
        <v>0</v>
      </c>
    </row>
    <row r="2130" spans="1:13" ht="12" customHeight="1" outlineLevel="2" x14ac:dyDescent="0.2">
      <c r="A2130" s="14"/>
      <c r="B2130" s="16"/>
      <c r="C2130" s="15"/>
      <c r="D2130" s="17" t="s">
        <v>2537</v>
      </c>
      <c r="E2130" s="11"/>
      <c r="F2130" s="11"/>
      <c r="G2130" s="18"/>
      <c r="H2130" s="18"/>
      <c r="I2130" s="18"/>
      <c r="J2130" s="18"/>
      <c r="K2130" s="19"/>
      <c r="L2130" s="20"/>
      <c r="M2130" s="21"/>
    </row>
    <row r="2131" spans="1:13" ht="24" customHeight="1" outlineLevel="3" x14ac:dyDescent="0.2">
      <c r="A2131" s="14"/>
      <c r="B2131" s="54">
        <v>3275</v>
      </c>
      <c r="C2131" s="54"/>
      <c r="D2131" s="22" t="s">
        <v>2538</v>
      </c>
      <c r="E2131" s="23" t="s">
        <v>31</v>
      </c>
      <c r="F2131" s="29">
        <v>129.83000000000001</v>
      </c>
      <c r="G2131" s="25">
        <f>F2131*0.98</f>
        <v>127.2334</v>
      </c>
      <c r="H2131" s="25">
        <f>F2131*0.97</f>
        <v>125.93510000000001</v>
      </c>
      <c r="I2131" s="25">
        <f>F2131*0.96</f>
        <v>124.63680000000001</v>
      </c>
      <c r="J2131" s="25">
        <f>F2131*0.95</f>
        <v>123.33850000000001</v>
      </c>
      <c r="K2131" s="26" t="s">
        <v>32</v>
      </c>
      <c r="L2131" s="20"/>
      <c r="M2131" s="21">
        <f>L2131*F2131</f>
        <v>0</v>
      </c>
    </row>
    <row r="2132" spans="1:13" ht="24" customHeight="1" outlineLevel="3" x14ac:dyDescent="0.2">
      <c r="A2132" s="14"/>
      <c r="B2132" s="54">
        <v>3277</v>
      </c>
      <c r="C2132" s="54"/>
      <c r="D2132" s="22" t="s">
        <v>2539</v>
      </c>
      <c r="E2132" s="23" t="s">
        <v>31</v>
      </c>
      <c r="F2132" s="29">
        <v>101.09</v>
      </c>
      <c r="G2132" s="25">
        <f>F2132*0.98</f>
        <v>99.068200000000004</v>
      </c>
      <c r="H2132" s="25">
        <f>F2132*0.97</f>
        <v>98.057299999999998</v>
      </c>
      <c r="I2132" s="25">
        <f>F2132*0.96</f>
        <v>97.046400000000006</v>
      </c>
      <c r="J2132" s="25">
        <f>F2132*0.95</f>
        <v>96.035499999999999</v>
      </c>
      <c r="K2132" s="26" t="s">
        <v>32</v>
      </c>
      <c r="L2132" s="20"/>
      <c r="M2132" s="21">
        <f>L2132*F2132</f>
        <v>0</v>
      </c>
    </row>
    <row r="2133" spans="1:13" ht="24" customHeight="1" outlineLevel="3" x14ac:dyDescent="0.2">
      <c r="A2133" s="14"/>
      <c r="B2133" s="54">
        <v>145</v>
      </c>
      <c r="C2133" s="54"/>
      <c r="D2133" s="22" t="s">
        <v>2540</v>
      </c>
      <c r="E2133" s="23" t="s">
        <v>31</v>
      </c>
      <c r="F2133" s="29">
        <v>129.83000000000001</v>
      </c>
      <c r="G2133" s="25">
        <f>F2133*0.98</f>
        <v>127.2334</v>
      </c>
      <c r="H2133" s="25">
        <f>F2133*0.97</f>
        <v>125.93510000000001</v>
      </c>
      <c r="I2133" s="25">
        <f>F2133*0.96</f>
        <v>124.63680000000001</v>
      </c>
      <c r="J2133" s="25">
        <f>F2133*0.95</f>
        <v>123.33850000000001</v>
      </c>
      <c r="K2133" s="26" t="s">
        <v>32</v>
      </c>
      <c r="L2133" s="20"/>
      <c r="M2133" s="21">
        <f>L2133*F2133</f>
        <v>0</v>
      </c>
    </row>
    <row r="2134" spans="1:13" ht="12" customHeight="1" outlineLevel="2" x14ac:dyDescent="0.2">
      <c r="A2134" s="14"/>
      <c r="B2134" s="16"/>
      <c r="C2134" s="15"/>
      <c r="D2134" s="17" t="s">
        <v>2541</v>
      </c>
      <c r="E2134" s="11"/>
      <c r="F2134" s="11"/>
      <c r="G2134" s="18"/>
      <c r="H2134" s="18"/>
      <c r="I2134" s="18"/>
      <c r="J2134" s="18"/>
      <c r="K2134" s="19"/>
      <c r="L2134" s="20"/>
      <c r="M2134" s="21"/>
    </row>
    <row r="2135" spans="1:13" ht="24" customHeight="1" outlineLevel="3" x14ac:dyDescent="0.2">
      <c r="A2135" s="14"/>
      <c r="B2135" s="54">
        <v>7456</v>
      </c>
      <c r="C2135" s="54"/>
      <c r="D2135" s="22" t="s">
        <v>2542</v>
      </c>
      <c r="E2135" s="23" t="s">
        <v>31</v>
      </c>
      <c r="F2135" s="29">
        <v>134.31</v>
      </c>
      <c r="G2135" s="25">
        <f>F2135*0.98</f>
        <v>131.62379999999999</v>
      </c>
      <c r="H2135" s="25">
        <f>F2135*0.97</f>
        <v>130.2807</v>
      </c>
      <c r="I2135" s="25">
        <f>F2135*0.96</f>
        <v>128.9376</v>
      </c>
      <c r="J2135" s="25">
        <f>F2135*0.95</f>
        <v>127.5945</v>
      </c>
      <c r="K2135" s="26" t="s">
        <v>32</v>
      </c>
      <c r="L2135" s="20"/>
      <c r="M2135" s="21">
        <f>L2135*F2135</f>
        <v>0</v>
      </c>
    </row>
    <row r="2136" spans="1:13" ht="36" customHeight="1" outlineLevel="3" x14ac:dyDescent="0.2">
      <c r="A2136" s="14"/>
      <c r="B2136" s="54">
        <v>3286</v>
      </c>
      <c r="C2136" s="54"/>
      <c r="D2136" s="22" t="s">
        <v>2543</v>
      </c>
      <c r="E2136" s="23" t="s">
        <v>31</v>
      </c>
      <c r="F2136" s="29">
        <v>84.65</v>
      </c>
      <c r="G2136" s="25">
        <f>F2136*0.98</f>
        <v>82.957000000000008</v>
      </c>
      <c r="H2136" s="25">
        <f>F2136*0.97</f>
        <v>82.110500000000002</v>
      </c>
      <c r="I2136" s="25">
        <f>F2136*0.96</f>
        <v>81.263999999999996</v>
      </c>
      <c r="J2136" s="25">
        <f>F2136*0.95</f>
        <v>80.417500000000004</v>
      </c>
      <c r="K2136" s="26" t="s">
        <v>32</v>
      </c>
      <c r="L2136" s="20"/>
      <c r="M2136" s="21">
        <f>L2136*F2136</f>
        <v>0</v>
      </c>
    </row>
    <row r="2137" spans="1:13" ht="24" customHeight="1" outlineLevel="3" x14ac:dyDescent="0.2">
      <c r="A2137" s="14"/>
      <c r="B2137" s="54">
        <v>4710</v>
      </c>
      <c r="C2137" s="54"/>
      <c r="D2137" s="22" t="s">
        <v>2544</v>
      </c>
      <c r="E2137" s="23" t="s">
        <v>35</v>
      </c>
      <c r="F2137" s="28">
        <v>2353</v>
      </c>
      <c r="G2137" s="25">
        <f>F2137*0.98</f>
        <v>2305.94</v>
      </c>
      <c r="H2137" s="25">
        <f>F2137*0.97</f>
        <v>2282.41</v>
      </c>
      <c r="I2137" s="25">
        <f>F2137*0.96</f>
        <v>2258.88</v>
      </c>
      <c r="J2137" s="25">
        <f>F2137*0.95</f>
        <v>2235.35</v>
      </c>
      <c r="K2137" s="26" t="s">
        <v>32</v>
      </c>
      <c r="L2137" s="20"/>
      <c r="M2137" s="21">
        <f>L2137*F2137</f>
        <v>0</v>
      </c>
    </row>
    <row r="2138" spans="1:13" ht="24" customHeight="1" outlineLevel="3" x14ac:dyDescent="0.2">
      <c r="A2138" s="14"/>
      <c r="B2138" s="54">
        <v>7049</v>
      </c>
      <c r="C2138" s="54"/>
      <c r="D2138" s="22" t="s">
        <v>2545</v>
      </c>
      <c r="E2138" s="23" t="s">
        <v>35</v>
      </c>
      <c r="F2138" s="24">
        <v>919.5</v>
      </c>
      <c r="G2138" s="25">
        <f>F2138*0.98</f>
        <v>901.11</v>
      </c>
      <c r="H2138" s="25">
        <f>F2138*0.97</f>
        <v>891.91499999999996</v>
      </c>
      <c r="I2138" s="25">
        <f>F2138*0.96</f>
        <v>882.71999999999991</v>
      </c>
      <c r="J2138" s="25">
        <f>F2138*0.95</f>
        <v>873.52499999999998</v>
      </c>
      <c r="K2138" s="26" t="s">
        <v>32</v>
      </c>
      <c r="L2138" s="20"/>
      <c r="M2138" s="21">
        <f>L2138*F2138</f>
        <v>0</v>
      </c>
    </row>
    <row r="2139" spans="1:13" ht="24" customHeight="1" outlineLevel="3" x14ac:dyDescent="0.2">
      <c r="A2139" s="14"/>
      <c r="B2139" s="54">
        <v>7198</v>
      </c>
      <c r="C2139" s="54"/>
      <c r="D2139" s="22" t="s">
        <v>2546</v>
      </c>
      <c r="E2139" s="23" t="s">
        <v>35</v>
      </c>
      <c r="F2139" s="24">
        <v>450.5</v>
      </c>
      <c r="G2139" s="25">
        <f>F2139*0.98</f>
        <v>441.49</v>
      </c>
      <c r="H2139" s="25">
        <f>F2139*0.97</f>
        <v>436.98500000000001</v>
      </c>
      <c r="I2139" s="25">
        <f>F2139*0.96</f>
        <v>432.47999999999996</v>
      </c>
      <c r="J2139" s="25">
        <f>F2139*0.95</f>
        <v>427.97499999999997</v>
      </c>
      <c r="K2139" s="26" t="s">
        <v>32</v>
      </c>
      <c r="L2139" s="20"/>
      <c r="M2139" s="21">
        <f>L2139*F2139</f>
        <v>0</v>
      </c>
    </row>
    <row r="2140" spans="1:13" ht="24" customHeight="1" outlineLevel="3" x14ac:dyDescent="0.2">
      <c r="A2140" s="14"/>
      <c r="B2140" s="54">
        <v>6261</v>
      </c>
      <c r="C2140" s="54"/>
      <c r="D2140" s="22" t="s">
        <v>2547</v>
      </c>
      <c r="E2140" s="23" t="s">
        <v>35</v>
      </c>
      <c r="F2140" s="28">
        <v>1400</v>
      </c>
      <c r="G2140" s="25">
        <f>F2140*0.98</f>
        <v>1372</v>
      </c>
      <c r="H2140" s="25">
        <f>F2140*0.97</f>
        <v>1358</v>
      </c>
      <c r="I2140" s="25">
        <f>F2140*0.96</f>
        <v>1344</v>
      </c>
      <c r="J2140" s="25">
        <f>F2140*0.95</f>
        <v>1330</v>
      </c>
      <c r="K2140" s="26" t="s">
        <v>32</v>
      </c>
      <c r="L2140" s="20"/>
      <c r="M2140" s="21">
        <f>L2140*F2140</f>
        <v>0</v>
      </c>
    </row>
    <row r="2141" spans="1:13" ht="12" customHeight="1" outlineLevel="1" x14ac:dyDescent="0.2">
      <c r="A2141" s="14"/>
      <c r="B2141" s="16"/>
      <c r="C2141" s="15"/>
      <c r="D2141" s="17" t="s">
        <v>2548</v>
      </c>
      <c r="E2141" s="11"/>
      <c r="F2141" s="11"/>
      <c r="G2141" s="18"/>
      <c r="H2141" s="18"/>
      <c r="I2141" s="18"/>
      <c r="J2141" s="18"/>
      <c r="K2141" s="19"/>
      <c r="L2141" s="20"/>
      <c r="M2141" s="21"/>
    </row>
    <row r="2142" spans="1:13" ht="12" customHeight="1" outlineLevel="2" x14ac:dyDescent="0.2">
      <c r="A2142" s="14"/>
      <c r="B2142" s="16"/>
      <c r="C2142" s="15"/>
      <c r="D2142" s="17" t="s">
        <v>2549</v>
      </c>
      <c r="E2142" s="11"/>
      <c r="F2142" s="11"/>
      <c r="G2142" s="18"/>
      <c r="H2142" s="18"/>
      <c r="I2142" s="18"/>
      <c r="J2142" s="18"/>
      <c r="K2142" s="19"/>
      <c r="L2142" s="20"/>
      <c r="M2142" s="21"/>
    </row>
    <row r="2143" spans="1:13" ht="24" customHeight="1" outlineLevel="3" x14ac:dyDescent="0.2">
      <c r="A2143" s="14"/>
      <c r="B2143" s="54">
        <v>5767</v>
      </c>
      <c r="C2143" s="54"/>
      <c r="D2143" s="22" t="s">
        <v>2550</v>
      </c>
      <c r="E2143" s="23" t="s">
        <v>31</v>
      </c>
      <c r="F2143" s="29">
        <v>33.79</v>
      </c>
      <c r="G2143" s="25">
        <f>F2143*0.98</f>
        <v>33.114199999999997</v>
      </c>
      <c r="H2143" s="25">
        <f>F2143*0.97</f>
        <v>32.776299999999999</v>
      </c>
      <c r="I2143" s="25">
        <f>F2143*0.96</f>
        <v>32.438400000000001</v>
      </c>
      <c r="J2143" s="25">
        <f>F2143*0.95</f>
        <v>32.100499999999997</v>
      </c>
      <c r="K2143" s="26" t="s">
        <v>32</v>
      </c>
      <c r="L2143" s="20"/>
      <c r="M2143" s="21">
        <f>L2143*F2143</f>
        <v>0</v>
      </c>
    </row>
    <row r="2144" spans="1:13" ht="24" customHeight="1" outlineLevel="3" x14ac:dyDescent="0.2">
      <c r="A2144" s="14"/>
      <c r="B2144" s="54">
        <v>7886</v>
      </c>
      <c r="C2144" s="54"/>
      <c r="D2144" s="22" t="s">
        <v>2551</v>
      </c>
      <c r="E2144" s="23" t="s">
        <v>35</v>
      </c>
      <c r="F2144" s="24">
        <v>125.5</v>
      </c>
      <c r="G2144" s="25">
        <f>F2144*0.98</f>
        <v>122.99</v>
      </c>
      <c r="H2144" s="25">
        <f>F2144*0.97</f>
        <v>121.735</v>
      </c>
      <c r="I2144" s="25">
        <f>F2144*0.96</f>
        <v>120.47999999999999</v>
      </c>
      <c r="J2144" s="25">
        <f>F2144*0.95</f>
        <v>119.22499999999999</v>
      </c>
      <c r="K2144" s="26" t="s">
        <v>32</v>
      </c>
      <c r="L2144" s="20"/>
      <c r="M2144" s="21">
        <f>L2144*F2144</f>
        <v>0</v>
      </c>
    </row>
    <row r="2145" spans="1:13" ht="24" customHeight="1" outlineLevel="3" x14ac:dyDescent="0.2">
      <c r="A2145" s="14"/>
      <c r="B2145" s="54">
        <v>6530</v>
      </c>
      <c r="C2145" s="54"/>
      <c r="D2145" s="22" t="s">
        <v>2552</v>
      </c>
      <c r="E2145" s="23" t="s">
        <v>31</v>
      </c>
      <c r="F2145" s="29">
        <v>109.84</v>
      </c>
      <c r="G2145" s="25">
        <f>F2145*0.98</f>
        <v>107.64320000000001</v>
      </c>
      <c r="H2145" s="25">
        <f>F2145*0.97</f>
        <v>106.5448</v>
      </c>
      <c r="I2145" s="25">
        <f>F2145*0.96</f>
        <v>105.4464</v>
      </c>
      <c r="J2145" s="25">
        <f>F2145*0.95</f>
        <v>104.348</v>
      </c>
      <c r="K2145" s="26" t="s">
        <v>32</v>
      </c>
      <c r="L2145" s="20"/>
      <c r="M2145" s="21">
        <f>L2145*F2145</f>
        <v>0</v>
      </c>
    </row>
    <row r="2146" spans="1:13" ht="24" customHeight="1" outlineLevel="3" x14ac:dyDescent="0.2">
      <c r="A2146" s="14"/>
      <c r="B2146" s="54">
        <v>7667</v>
      </c>
      <c r="C2146" s="54"/>
      <c r="D2146" s="22" t="s">
        <v>2553</v>
      </c>
      <c r="E2146" s="23" t="s">
        <v>31</v>
      </c>
      <c r="F2146" s="29">
        <v>27.59</v>
      </c>
      <c r="G2146" s="25">
        <f>F2146*0.98</f>
        <v>27.0382</v>
      </c>
      <c r="H2146" s="25">
        <f>F2146*0.97</f>
        <v>26.7623</v>
      </c>
      <c r="I2146" s="25">
        <f>F2146*0.96</f>
        <v>26.4864</v>
      </c>
      <c r="J2146" s="25">
        <f>F2146*0.95</f>
        <v>26.2105</v>
      </c>
      <c r="K2146" s="26" t="s">
        <v>32</v>
      </c>
      <c r="L2146" s="20"/>
      <c r="M2146" s="21">
        <f>L2146*F2146</f>
        <v>0</v>
      </c>
    </row>
    <row r="2147" spans="1:13" ht="24" customHeight="1" outlineLevel="3" x14ac:dyDescent="0.2">
      <c r="A2147" s="14"/>
      <c r="B2147" s="54">
        <v>7586</v>
      </c>
      <c r="C2147" s="54"/>
      <c r="D2147" s="22" t="s">
        <v>2554</v>
      </c>
      <c r="E2147" s="23" t="s">
        <v>35</v>
      </c>
      <c r="F2147" s="29">
        <v>42.87</v>
      </c>
      <c r="G2147" s="25">
        <f>F2147*0.98</f>
        <v>42.012599999999999</v>
      </c>
      <c r="H2147" s="25">
        <f>F2147*0.97</f>
        <v>41.5839</v>
      </c>
      <c r="I2147" s="25">
        <f>F2147*0.96</f>
        <v>41.155199999999994</v>
      </c>
      <c r="J2147" s="25">
        <f>F2147*0.95</f>
        <v>40.726499999999994</v>
      </c>
      <c r="K2147" s="26" t="s">
        <v>32</v>
      </c>
      <c r="L2147" s="20"/>
      <c r="M2147" s="21">
        <f>L2147*F2147</f>
        <v>0</v>
      </c>
    </row>
    <row r="2148" spans="1:13" ht="24" customHeight="1" outlineLevel="3" x14ac:dyDescent="0.2">
      <c r="A2148" s="14"/>
      <c r="B2148" s="54">
        <v>7407</v>
      </c>
      <c r="C2148" s="54"/>
      <c r="D2148" s="22" t="s">
        <v>2555</v>
      </c>
      <c r="E2148" s="23" t="s">
        <v>31</v>
      </c>
      <c r="F2148" s="24">
        <v>40.700000000000003</v>
      </c>
      <c r="G2148" s="25">
        <f>F2148*0.98</f>
        <v>39.886000000000003</v>
      </c>
      <c r="H2148" s="25">
        <f>F2148*0.97</f>
        <v>39.478999999999999</v>
      </c>
      <c r="I2148" s="25">
        <f>F2148*0.96</f>
        <v>39.072000000000003</v>
      </c>
      <c r="J2148" s="25">
        <f>F2148*0.95</f>
        <v>38.664999999999999</v>
      </c>
      <c r="K2148" s="26" t="s">
        <v>32</v>
      </c>
      <c r="L2148" s="20"/>
      <c r="M2148" s="21">
        <f>L2148*F2148</f>
        <v>0</v>
      </c>
    </row>
    <row r="2149" spans="1:13" ht="24" customHeight="1" outlineLevel="3" x14ac:dyDescent="0.2">
      <c r="A2149" s="14"/>
      <c r="B2149" s="54">
        <v>7672</v>
      </c>
      <c r="C2149" s="54"/>
      <c r="D2149" s="22" t="s">
        <v>2556</v>
      </c>
      <c r="E2149" s="23" t="s">
        <v>31</v>
      </c>
      <c r="F2149" s="29">
        <v>27.59</v>
      </c>
      <c r="G2149" s="25">
        <f>F2149*0.98</f>
        <v>27.0382</v>
      </c>
      <c r="H2149" s="25">
        <f>F2149*0.97</f>
        <v>26.7623</v>
      </c>
      <c r="I2149" s="25">
        <f>F2149*0.96</f>
        <v>26.4864</v>
      </c>
      <c r="J2149" s="25">
        <f>F2149*0.95</f>
        <v>26.2105</v>
      </c>
      <c r="K2149" s="26" t="s">
        <v>32</v>
      </c>
      <c r="L2149" s="20"/>
      <c r="M2149" s="21">
        <f>L2149*F2149</f>
        <v>0</v>
      </c>
    </row>
    <row r="2150" spans="1:13" ht="24" customHeight="1" outlineLevel="3" x14ac:dyDescent="0.2">
      <c r="A2150" s="14"/>
      <c r="B2150" s="54">
        <v>7587</v>
      </c>
      <c r="C2150" s="54"/>
      <c r="D2150" s="22" t="s">
        <v>2557</v>
      </c>
      <c r="E2150" s="23" t="s">
        <v>31</v>
      </c>
      <c r="F2150" s="29">
        <v>87.85</v>
      </c>
      <c r="G2150" s="25">
        <f>F2150*0.98</f>
        <v>86.092999999999989</v>
      </c>
      <c r="H2150" s="25">
        <f>F2150*0.97</f>
        <v>85.214499999999987</v>
      </c>
      <c r="I2150" s="25">
        <f>F2150*0.96</f>
        <v>84.335999999999999</v>
      </c>
      <c r="J2150" s="25">
        <f>F2150*0.95</f>
        <v>83.457499999999996</v>
      </c>
      <c r="K2150" s="26" t="s">
        <v>32</v>
      </c>
      <c r="L2150" s="20"/>
      <c r="M2150" s="21">
        <f>L2150*F2150</f>
        <v>0</v>
      </c>
    </row>
    <row r="2151" spans="1:13" ht="24" customHeight="1" outlineLevel="3" x14ac:dyDescent="0.2">
      <c r="A2151" s="14"/>
      <c r="B2151" s="54">
        <v>7408</v>
      </c>
      <c r="C2151" s="54"/>
      <c r="D2151" s="22" t="s">
        <v>2558</v>
      </c>
      <c r="E2151" s="23" t="s">
        <v>31</v>
      </c>
      <c r="F2151" s="24">
        <v>40.700000000000003</v>
      </c>
      <c r="G2151" s="25">
        <f>F2151*0.98</f>
        <v>39.886000000000003</v>
      </c>
      <c r="H2151" s="25">
        <f>F2151*0.97</f>
        <v>39.478999999999999</v>
      </c>
      <c r="I2151" s="25">
        <f>F2151*0.96</f>
        <v>39.072000000000003</v>
      </c>
      <c r="J2151" s="25">
        <f>F2151*0.95</f>
        <v>38.664999999999999</v>
      </c>
      <c r="K2151" s="26" t="s">
        <v>32</v>
      </c>
      <c r="L2151" s="20"/>
      <c r="M2151" s="21">
        <f>L2151*F2151</f>
        <v>0</v>
      </c>
    </row>
    <row r="2152" spans="1:13" ht="24" customHeight="1" outlineLevel="3" x14ac:dyDescent="0.2">
      <c r="A2152" s="14"/>
      <c r="B2152" s="54">
        <v>7801</v>
      </c>
      <c r="C2152" s="54"/>
      <c r="D2152" s="22" t="s">
        <v>2559</v>
      </c>
      <c r="E2152" s="23" t="s">
        <v>31</v>
      </c>
      <c r="F2152" s="24">
        <v>18.5</v>
      </c>
      <c r="G2152" s="25">
        <f>F2152*0.98</f>
        <v>18.13</v>
      </c>
      <c r="H2152" s="25">
        <f>F2152*0.97</f>
        <v>17.945</v>
      </c>
      <c r="I2152" s="25">
        <f>F2152*0.96</f>
        <v>17.759999999999998</v>
      </c>
      <c r="J2152" s="25">
        <f>F2152*0.95</f>
        <v>17.574999999999999</v>
      </c>
      <c r="K2152" s="26" t="s">
        <v>32</v>
      </c>
      <c r="L2152" s="20"/>
      <c r="M2152" s="21">
        <f>L2152*F2152</f>
        <v>0</v>
      </c>
    </row>
    <row r="2153" spans="1:13" ht="24" customHeight="1" outlineLevel="3" x14ac:dyDescent="0.2">
      <c r="A2153" s="14"/>
      <c r="B2153" s="54">
        <v>7800</v>
      </c>
      <c r="C2153" s="54"/>
      <c r="D2153" s="22" t="s">
        <v>2560</v>
      </c>
      <c r="E2153" s="23" t="s">
        <v>31</v>
      </c>
      <c r="F2153" s="24">
        <v>16.5</v>
      </c>
      <c r="G2153" s="25">
        <f>F2153*0.98</f>
        <v>16.169999999999998</v>
      </c>
      <c r="H2153" s="25">
        <f>F2153*0.97</f>
        <v>16.004999999999999</v>
      </c>
      <c r="I2153" s="25">
        <f>F2153*0.96</f>
        <v>15.84</v>
      </c>
      <c r="J2153" s="25">
        <f>F2153*0.95</f>
        <v>15.674999999999999</v>
      </c>
      <c r="K2153" s="26" t="s">
        <v>32</v>
      </c>
      <c r="L2153" s="20"/>
      <c r="M2153" s="21">
        <f>L2153*F2153</f>
        <v>0</v>
      </c>
    </row>
    <row r="2154" spans="1:13" ht="12" customHeight="1" outlineLevel="2" x14ac:dyDescent="0.2">
      <c r="A2154" s="14"/>
      <c r="B2154" s="16"/>
      <c r="C2154" s="15"/>
      <c r="D2154" s="17" t="s">
        <v>2561</v>
      </c>
      <c r="E2154" s="11"/>
      <c r="F2154" s="11"/>
      <c r="G2154" s="18"/>
      <c r="H2154" s="18"/>
      <c r="I2154" s="18"/>
      <c r="J2154" s="18"/>
      <c r="K2154" s="19"/>
      <c r="L2154" s="20"/>
      <c r="M2154" s="21"/>
    </row>
    <row r="2155" spans="1:13" ht="24" customHeight="1" outlineLevel="3" x14ac:dyDescent="0.2">
      <c r="A2155" s="14"/>
      <c r="B2155" s="54">
        <v>7203</v>
      </c>
      <c r="C2155" s="54"/>
      <c r="D2155" s="22" t="s">
        <v>2562</v>
      </c>
      <c r="E2155" s="23" t="s">
        <v>31</v>
      </c>
      <c r="F2155" s="24">
        <v>97.9</v>
      </c>
      <c r="G2155" s="25">
        <f>F2155*0.98</f>
        <v>95.942000000000007</v>
      </c>
      <c r="H2155" s="25">
        <f>F2155*0.97</f>
        <v>94.963000000000008</v>
      </c>
      <c r="I2155" s="25">
        <f>F2155*0.96</f>
        <v>93.984000000000009</v>
      </c>
      <c r="J2155" s="25">
        <f>F2155*0.95</f>
        <v>93.004999999999995</v>
      </c>
      <c r="K2155" s="26" t="s">
        <v>32</v>
      </c>
      <c r="L2155" s="20"/>
      <c r="M2155" s="21">
        <f>L2155*F2155</f>
        <v>0</v>
      </c>
    </row>
    <row r="2156" spans="1:13" ht="24" customHeight="1" outlineLevel="3" x14ac:dyDescent="0.2">
      <c r="A2156" s="14"/>
      <c r="B2156" s="54">
        <v>7903</v>
      </c>
      <c r="C2156" s="54"/>
      <c r="D2156" s="22" t="s">
        <v>2563</v>
      </c>
      <c r="E2156" s="23" t="s">
        <v>31</v>
      </c>
      <c r="F2156" s="27">
        <v>115</v>
      </c>
      <c r="G2156" s="25">
        <f>F2156*0.98</f>
        <v>112.7</v>
      </c>
      <c r="H2156" s="25">
        <f>F2156*0.97</f>
        <v>111.55</v>
      </c>
      <c r="I2156" s="25">
        <f>F2156*0.96</f>
        <v>110.39999999999999</v>
      </c>
      <c r="J2156" s="25">
        <f>F2156*0.95</f>
        <v>109.25</v>
      </c>
      <c r="K2156" s="26" t="s">
        <v>32</v>
      </c>
      <c r="L2156" s="20"/>
      <c r="M2156" s="21">
        <f>L2156*F2156</f>
        <v>0</v>
      </c>
    </row>
    <row r="2157" spans="1:13" ht="12" customHeight="1" outlineLevel="2" x14ac:dyDescent="0.2">
      <c r="A2157" s="14"/>
      <c r="B2157" s="16"/>
      <c r="C2157" s="15"/>
      <c r="D2157" s="17" t="s">
        <v>2526</v>
      </c>
      <c r="E2157" s="11"/>
      <c r="F2157" s="11"/>
      <c r="G2157" s="18"/>
      <c r="H2157" s="18"/>
      <c r="I2157" s="18"/>
      <c r="J2157" s="18"/>
      <c r="K2157" s="19"/>
      <c r="L2157" s="20"/>
      <c r="M2157" s="21"/>
    </row>
    <row r="2158" spans="1:13" ht="24" customHeight="1" outlineLevel="3" x14ac:dyDescent="0.2">
      <c r="A2158" s="14"/>
      <c r="B2158" s="54">
        <v>5775</v>
      </c>
      <c r="C2158" s="54"/>
      <c r="D2158" s="22" t="s">
        <v>2564</v>
      </c>
      <c r="E2158" s="23" t="s">
        <v>31</v>
      </c>
      <c r="F2158" s="29">
        <v>15.11</v>
      </c>
      <c r="G2158" s="25">
        <f>F2158*0.98</f>
        <v>14.807799999999999</v>
      </c>
      <c r="H2158" s="25">
        <f>F2158*0.97</f>
        <v>14.656699999999999</v>
      </c>
      <c r="I2158" s="25">
        <f>F2158*0.96</f>
        <v>14.505599999999999</v>
      </c>
      <c r="J2158" s="25">
        <f>F2158*0.95</f>
        <v>14.354499999999998</v>
      </c>
      <c r="K2158" s="26" t="s">
        <v>32</v>
      </c>
      <c r="L2158" s="20"/>
      <c r="M2158" s="21">
        <f>L2158*F2158</f>
        <v>0</v>
      </c>
    </row>
    <row r="2159" spans="1:13" ht="24" customHeight="1" outlineLevel="3" x14ac:dyDescent="0.2">
      <c r="A2159" s="14"/>
      <c r="B2159" s="54">
        <v>5983</v>
      </c>
      <c r="C2159" s="54"/>
      <c r="D2159" s="22" t="s">
        <v>2565</v>
      </c>
      <c r="E2159" s="23" t="s">
        <v>31</v>
      </c>
      <c r="F2159" s="29">
        <v>5.0599999999999996</v>
      </c>
      <c r="G2159" s="25">
        <f>F2159*0.98</f>
        <v>4.9587999999999992</v>
      </c>
      <c r="H2159" s="25">
        <f>F2159*0.97</f>
        <v>4.9081999999999999</v>
      </c>
      <c r="I2159" s="25">
        <f>F2159*0.96</f>
        <v>4.8575999999999997</v>
      </c>
      <c r="J2159" s="25">
        <f>F2159*0.95</f>
        <v>4.8069999999999995</v>
      </c>
      <c r="K2159" s="26" t="s">
        <v>32</v>
      </c>
      <c r="L2159" s="20"/>
      <c r="M2159" s="21">
        <f>L2159*F2159</f>
        <v>0</v>
      </c>
    </row>
    <row r="2160" spans="1:13" ht="24" customHeight="1" outlineLevel="3" x14ac:dyDescent="0.2">
      <c r="A2160" s="14"/>
      <c r="B2160" s="54">
        <v>7923</v>
      </c>
      <c r="C2160" s="54"/>
      <c r="D2160" s="22" t="s">
        <v>2566</v>
      </c>
      <c r="E2160" s="23" t="s">
        <v>31</v>
      </c>
      <c r="F2160" s="27">
        <v>115</v>
      </c>
      <c r="G2160" s="25">
        <f>F2160*0.98</f>
        <v>112.7</v>
      </c>
      <c r="H2160" s="25">
        <f>F2160*0.97</f>
        <v>111.55</v>
      </c>
      <c r="I2160" s="25">
        <f>F2160*0.96</f>
        <v>110.39999999999999</v>
      </c>
      <c r="J2160" s="25">
        <f>F2160*0.95</f>
        <v>109.25</v>
      </c>
      <c r="K2160" s="26" t="s">
        <v>32</v>
      </c>
      <c r="L2160" s="20"/>
      <c r="M2160" s="21">
        <f>L2160*F2160</f>
        <v>0</v>
      </c>
    </row>
    <row r="2161" spans="1:13" ht="24" customHeight="1" outlineLevel="3" x14ac:dyDescent="0.2">
      <c r="A2161" s="14"/>
      <c r="B2161" s="54">
        <v>7949</v>
      </c>
      <c r="C2161" s="54"/>
      <c r="D2161" s="22" t="s">
        <v>2567</v>
      </c>
      <c r="E2161" s="23" t="s">
        <v>187</v>
      </c>
      <c r="F2161" s="24">
        <v>49.5</v>
      </c>
      <c r="G2161" s="25">
        <f>F2161*0.98</f>
        <v>48.51</v>
      </c>
      <c r="H2161" s="25">
        <f>F2161*0.97</f>
        <v>48.015000000000001</v>
      </c>
      <c r="I2161" s="25">
        <f>F2161*0.96</f>
        <v>47.519999999999996</v>
      </c>
      <c r="J2161" s="25">
        <f>F2161*0.95</f>
        <v>47.024999999999999</v>
      </c>
      <c r="K2161" s="26" t="s">
        <v>32</v>
      </c>
      <c r="L2161" s="20"/>
      <c r="M2161" s="21">
        <f>L2161*F2161</f>
        <v>0</v>
      </c>
    </row>
    <row r="2162" spans="1:13" ht="24" customHeight="1" outlineLevel="3" x14ac:dyDescent="0.2">
      <c r="A2162" s="14"/>
      <c r="B2162" s="54">
        <v>7050</v>
      </c>
      <c r="C2162" s="54"/>
      <c r="D2162" s="22" t="s">
        <v>2568</v>
      </c>
      <c r="E2162" s="23" t="s">
        <v>187</v>
      </c>
      <c r="F2162" s="29">
        <v>56.54</v>
      </c>
      <c r="G2162" s="25">
        <f>F2162*0.98</f>
        <v>55.409199999999998</v>
      </c>
      <c r="H2162" s="25">
        <f>F2162*0.97</f>
        <v>54.843799999999995</v>
      </c>
      <c r="I2162" s="25">
        <f>F2162*0.96</f>
        <v>54.278399999999998</v>
      </c>
      <c r="J2162" s="25">
        <f>F2162*0.95</f>
        <v>53.712999999999994</v>
      </c>
      <c r="K2162" s="26" t="s">
        <v>32</v>
      </c>
      <c r="L2162" s="20"/>
      <c r="M2162" s="21">
        <f>L2162*F2162</f>
        <v>0</v>
      </c>
    </row>
    <row r="2163" spans="1:13" ht="24" customHeight="1" outlineLevel="3" x14ac:dyDescent="0.2">
      <c r="A2163" s="14"/>
      <c r="B2163" s="54">
        <v>6777</v>
      </c>
      <c r="C2163" s="54"/>
      <c r="D2163" s="22" t="s">
        <v>2569</v>
      </c>
      <c r="E2163" s="23" t="s">
        <v>31</v>
      </c>
      <c r="F2163" s="27">
        <v>5</v>
      </c>
      <c r="G2163" s="25">
        <f>F2163*0.98</f>
        <v>4.9000000000000004</v>
      </c>
      <c r="H2163" s="25">
        <f>F2163*0.97</f>
        <v>4.8499999999999996</v>
      </c>
      <c r="I2163" s="25">
        <f>F2163*0.96</f>
        <v>4.8</v>
      </c>
      <c r="J2163" s="25">
        <f>F2163*0.95</f>
        <v>4.75</v>
      </c>
      <c r="K2163" s="26" t="s">
        <v>32</v>
      </c>
      <c r="L2163" s="20"/>
      <c r="M2163" s="21">
        <f>L2163*F2163</f>
        <v>0</v>
      </c>
    </row>
    <row r="2164" spans="1:13" ht="24" customHeight="1" outlineLevel="3" x14ac:dyDescent="0.2">
      <c r="A2164" s="14"/>
      <c r="B2164" s="54">
        <v>7915</v>
      </c>
      <c r="C2164" s="54"/>
      <c r="D2164" s="22" t="s">
        <v>2570</v>
      </c>
      <c r="E2164" s="23" t="s">
        <v>35</v>
      </c>
      <c r="F2164" s="24">
        <v>188.5</v>
      </c>
      <c r="G2164" s="25">
        <f>F2164*0.98</f>
        <v>184.73</v>
      </c>
      <c r="H2164" s="25">
        <f>F2164*0.97</f>
        <v>182.845</v>
      </c>
      <c r="I2164" s="25">
        <f>F2164*0.96</f>
        <v>180.95999999999998</v>
      </c>
      <c r="J2164" s="25">
        <f>F2164*0.95</f>
        <v>179.07499999999999</v>
      </c>
      <c r="K2164" s="26" t="s">
        <v>32</v>
      </c>
      <c r="L2164" s="20"/>
      <c r="M2164" s="21">
        <f>L2164*F2164</f>
        <v>0</v>
      </c>
    </row>
    <row r="2165" spans="1:13" ht="24" customHeight="1" outlineLevel="3" x14ac:dyDescent="0.2">
      <c r="A2165" s="14"/>
      <c r="B2165" s="54">
        <v>6761</v>
      </c>
      <c r="C2165" s="54"/>
      <c r="D2165" s="22" t="s">
        <v>2571</v>
      </c>
      <c r="E2165" s="23" t="s">
        <v>187</v>
      </c>
      <c r="F2165" s="24">
        <v>13.2</v>
      </c>
      <c r="G2165" s="25">
        <f>F2165*0.98</f>
        <v>12.936</v>
      </c>
      <c r="H2165" s="25">
        <f>F2165*0.97</f>
        <v>12.803999999999998</v>
      </c>
      <c r="I2165" s="25">
        <f>F2165*0.96</f>
        <v>12.671999999999999</v>
      </c>
      <c r="J2165" s="25">
        <f>F2165*0.95</f>
        <v>12.54</v>
      </c>
      <c r="K2165" s="26" t="s">
        <v>32</v>
      </c>
      <c r="L2165" s="20"/>
      <c r="M2165" s="21">
        <f>L2165*F2165</f>
        <v>0</v>
      </c>
    </row>
    <row r="2166" spans="1:13" ht="24" customHeight="1" outlineLevel="3" x14ac:dyDescent="0.2">
      <c r="A2166" s="14"/>
      <c r="B2166" s="54">
        <v>7208</v>
      </c>
      <c r="C2166" s="54"/>
      <c r="D2166" s="22" t="s">
        <v>2572</v>
      </c>
      <c r="E2166" s="23" t="s">
        <v>187</v>
      </c>
      <c r="F2166" s="27">
        <v>5</v>
      </c>
      <c r="G2166" s="25">
        <f>F2166*0.98</f>
        <v>4.9000000000000004</v>
      </c>
      <c r="H2166" s="25">
        <f>F2166*0.97</f>
        <v>4.8499999999999996</v>
      </c>
      <c r="I2166" s="25">
        <f>F2166*0.96</f>
        <v>4.8</v>
      </c>
      <c r="J2166" s="25">
        <f>F2166*0.95</f>
        <v>4.75</v>
      </c>
      <c r="K2166" s="26" t="s">
        <v>32</v>
      </c>
      <c r="L2166" s="20"/>
      <c r="M2166" s="21">
        <f>L2166*F2166</f>
        <v>0</v>
      </c>
    </row>
    <row r="2167" spans="1:13" ht="24" customHeight="1" outlineLevel="3" x14ac:dyDescent="0.2">
      <c r="A2167" s="14"/>
      <c r="B2167" s="54">
        <v>7972</v>
      </c>
      <c r="C2167" s="54"/>
      <c r="D2167" s="22" t="s">
        <v>2573</v>
      </c>
      <c r="E2167" s="23" t="s">
        <v>187</v>
      </c>
      <c r="F2167" s="24">
        <v>14.5</v>
      </c>
      <c r="G2167" s="25">
        <f>F2167*0.98</f>
        <v>14.209999999999999</v>
      </c>
      <c r="H2167" s="25">
        <f>F2167*0.97</f>
        <v>14.065</v>
      </c>
      <c r="I2167" s="25">
        <f>F2167*0.96</f>
        <v>13.92</v>
      </c>
      <c r="J2167" s="25">
        <f>F2167*0.95</f>
        <v>13.774999999999999</v>
      </c>
      <c r="K2167" s="26" t="s">
        <v>32</v>
      </c>
      <c r="L2167" s="20"/>
      <c r="M2167" s="21">
        <f>L2167*F2167</f>
        <v>0</v>
      </c>
    </row>
    <row r="2168" spans="1:13" ht="24" customHeight="1" outlineLevel="3" x14ac:dyDescent="0.2">
      <c r="A2168" s="14"/>
      <c r="B2168" s="54">
        <v>3867</v>
      </c>
      <c r="C2168" s="54"/>
      <c r="D2168" s="22" t="s">
        <v>2574</v>
      </c>
      <c r="E2168" s="23" t="s">
        <v>31</v>
      </c>
      <c r="F2168" s="24">
        <v>14.5</v>
      </c>
      <c r="G2168" s="25">
        <f>F2168*0.98</f>
        <v>14.209999999999999</v>
      </c>
      <c r="H2168" s="25">
        <f>F2168*0.97</f>
        <v>14.065</v>
      </c>
      <c r="I2168" s="25">
        <f>F2168*0.96</f>
        <v>13.92</v>
      </c>
      <c r="J2168" s="25">
        <f>F2168*0.95</f>
        <v>13.774999999999999</v>
      </c>
      <c r="K2168" s="26" t="s">
        <v>32</v>
      </c>
      <c r="L2168" s="20"/>
      <c r="M2168" s="21">
        <f>L2168*F2168</f>
        <v>0</v>
      </c>
    </row>
    <row r="2169" spans="1:13" ht="24" customHeight="1" outlineLevel="3" x14ac:dyDescent="0.2">
      <c r="A2169" s="14"/>
      <c r="B2169" s="54">
        <v>7909</v>
      </c>
      <c r="C2169" s="54"/>
      <c r="D2169" s="22" t="s">
        <v>2575</v>
      </c>
      <c r="E2169" s="23" t="s">
        <v>187</v>
      </c>
      <c r="F2169" s="27">
        <v>5</v>
      </c>
      <c r="G2169" s="25">
        <f>F2169*0.98</f>
        <v>4.9000000000000004</v>
      </c>
      <c r="H2169" s="25">
        <f>F2169*0.97</f>
        <v>4.8499999999999996</v>
      </c>
      <c r="I2169" s="25">
        <f>F2169*0.96</f>
        <v>4.8</v>
      </c>
      <c r="J2169" s="25">
        <f>F2169*0.95</f>
        <v>4.75</v>
      </c>
      <c r="K2169" s="26" t="s">
        <v>32</v>
      </c>
      <c r="L2169" s="20"/>
      <c r="M2169" s="21">
        <f>L2169*F2169</f>
        <v>0</v>
      </c>
    </row>
    <row r="2170" spans="1:13" ht="24" customHeight="1" outlineLevel="3" x14ac:dyDescent="0.2">
      <c r="A2170" s="14"/>
      <c r="B2170" s="54">
        <v>7355</v>
      </c>
      <c r="C2170" s="54"/>
      <c r="D2170" s="22" t="s">
        <v>2576</v>
      </c>
      <c r="E2170" s="23" t="s">
        <v>31</v>
      </c>
      <c r="F2170" s="24">
        <v>8.4</v>
      </c>
      <c r="G2170" s="25">
        <f>F2170*0.98</f>
        <v>8.2319999999999993</v>
      </c>
      <c r="H2170" s="25">
        <f>F2170*0.97</f>
        <v>8.1479999999999997</v>
      </c>
      <c r="I2170" s="25">
        <f>F2170*0.96</f>
        <v>8.0640000000000001</v>
      </c>
      <c r="J2170" s="25">
        <f>F2170*0.95</f>
        <v>7.9799999999999995</v>
      </c>
      <c r="K2170" s="26" t="s">
        <v>32</v>
      </c>
      <c r="L2170" s="20"/>
      <c r="M2170" s="21">
        <f>L2170*F2170</f>
        <v>0</v>
      </c>
    </row>
    <row r="2171" spans="1:13" ht="24" customHeight="1" outlineLevel="3" x14ac:dyDescent="0.2">
      <c r="A2171" s="14"/>
      <c r="B2171" s="54">
        <v>5278</v>
      </c>
      <c r="C2171" s="54"/>
      <c r="D2171" s="22" t="s">
        <v>2577</v>
      </c>
      <c r="E2171" s="23" t="s">
        <v>187</v>
      </c>
      <c r="F2171" s="24">
        <v>14.5</v>
      </c>
      <c r="G2171" s="25">
        <f>F2171*0.98</f>
        <v>14.209999999999999</v>
      </c>
      <c r="H2171" s="25">
        <f>F2171*0.97</f>
        <v>14.065</v>
      </c>
      <c r="I2171" s="25">
        <f>F2171*0.96</f>
        <v>13.92</v>
      </c>
      <c r="J2171" s="25">
        <f>F2171*0.95</f>
        <v>13.774999999999999</v>
      </c>
      <c r="K2171" s="26" t="s">
        <v>32</v>
      </c>
      <c r="L2171" s="20"/>
      <c r="M2171" s="21">
        <f>L2171*F2171</f>
        <v>0</v>
      </c>
    </row>
    <row r="2172" spans="1:13" ht="24" customHeight="1" outlineLevel="3" x14ac:dyDescent="0.2">
      <c r="A2172" s="14"/>
      <c r="B2172" s="54">
        <v>7204</v>
      </c>
      <c r="C2172" s="54"/>
      <c r="D2172" s="22" t="s">
        <v>2578</v>
      </c>
      <c r="E2172" s="23" t="s">
        <v>187</v>
      </c>
      <c r="F2172" s="27">
        <v>16</v>
      </c>
      <c r="G2172" s="25">
        <f>F2172*0.98</f>
        <v>15.68</v>
      </c>
      <c r="H2172" s="25">
        <f>F2172*0.97</f>
        <v>15.52</v>
      </c>
      <c r="I2172" s="25">
        <f>F2172*0.96</f>
        <v>15.36</v>
      </c>
      <c r="J2172" s="25">
        <f>F2172*0.95</f>
        <v>15.2</v>
      </c>
      <c r="K2172" s="26" t="s">
        <v>71</v>
      </c>
      <c r="L2172" s="20"/>
      <c r="M2172" s="21">
        <f>L2172*F2172</f>
        <v>0</v>
      </c>
    </row>
    <row r="2173" spans="1:13" ht="12" customHeight="1" outlineLevel="2" x14ac:dyDescent="0.2">
      <c r="A2173" s="14"/>
      <c r="B2173" s="16"/>
      <c r="C2173" s="15"/>
      <c r="D2173" s="17" t="s">
        <v>2534</v>
      </c>
      <c r="E2173" s="11"/>
      <c r="F2173" s="11"/>
      <c r="G2173" s="18"/>
      <c r="H2173" s="18"/>
      <c r="I2173" s="18"/>
      <c r="J2173" s="18"/>
      <c r="K2173" s="19"/>
      <c r="L2173" s="20"/>
      <c r="M2173" s="21"/>
    </row>
    <row r="2174" spans="1:13" ht="24" customHeight="1" outlineLevel="3" x14ac:dyDescent="0.2">
      <c r="A2174" s="14"/>
      <c r="B2174" s="54">
        <v>5776</v>
      </c>
      <c r="C2174" s="54"/>
      <c r="D2174" s="22" t="s">
        <v>2579</v>
      </c>
      <c r="E2174" s="23" t="s">
        <v>187</v>
      </c>
      <c r="F2174" s="29">
        <v>14.52</v>
      </c>
      <c r="G2174" s="25">
        <f>F2174*0.98</f>
        <v>14.2296</v>
      </c>
      <c r="H2174" s="25">
        <f>F2174*0.97</f>
        <v>14.084399999999999</v>
      </c>
      <c r="I2174" s="25">
        <f>F2174*0.96</f>
        <v>13.9392</v>
      </c>
      <c r="J2174" s="25">
        <f>F2174*0.95</f>
        <v>13.793999999999999</v>
      </c>
      <c r="K2174" s="26" t="s">
        <v>32</v>
      </c>
      <c r="L2174" s="20"/>
      <c r="M2174" s="21">
        <f>L2174*F2174</f>
        <v>0</v>
      </c>
    </row>
    <row r="2175" spans="1:13" ht="24" customHeight="1" outlineLevel="3" x14ac:dyDescent="0.2">
      <c r="A2175" s="14"/>
      <c r="B2175" s="54">
        <v>5761</v>
      </c>
      <c r="C2175" s="54"/>
      <c r="D2175" s="22" t="s">
        <v>2580</v>
      </c>
      <c r="E2175" s="23" t="s">
        <v>187</v>
      </c>
      <c r="F2175" s="24">
        <v>65.5</v>
      </c>
      <c r="G2175" s="25">
        <f>F2175*0.98</f>
        <v>64.19</v>
      </c>
      <c r="H2175" s="25">
        <f>F2175*0.97</f>
        <v>63.534999999999997</v>
      </c>
      <c r="I2175" s="25">
        <f>F2175*0.96</f>
        <v>62.879999999999995</v>
      </c>
      <c r="J2175" s="25">
        <f>F2175*0.95</f>
        <v>62.224999999999994</v>
      </c>
      <c r="K2175" s="26" t="s">
        <v>32</v>
      </c>
      <c r="L2175" s="20"/>
      <c r="M2175" s="21">
        <f>L2175*F2175</f>
        <v>0</v>
      </c>
    </row>
    <row r="2176" spans="1:13" ht="24" customHeight="1" outlineLevel="3" x14ac:dyDescent="0.2">
      <c r="A2176" s="14"/>
      <c r="B2176" s="54">
        <v>5758</v>
      </c>
      <c r="C2176" s="54"/>
      <c r="D2176" s="22" t="s">
        <v>2581</v>
      </c>
      <c r="E2176" s="23" t="s">
        <v>31</v>
      </c>
      <c r="F2176" s="29">
        <v>58.49</v>
      </c>
      <c r="G2176" s="25">
        <f>F2176*0.98</f>
        <v>57.3202</v>
      </c>
      <c r="H2176" s="25">
        <f>F2176*0.97</f>
        <v>56.735300000000002</v>
      </c>
      <c r="I2176" s="25">
        <f>F2176*0.96</f>
        <v>56.150399999999998</v>
      </c>
      <c r="J2176" s="25">
        <f>F2176*0.95</f>
        <v>55.5655</v>
      </c>
      <c r="K2176" s="26" t="s">
        <v>32</v>
      </c>
      <c r="L2176" s="20"/>
      <c r="M2176" s="21">
        <f>L2176*F2176</f>
        <v>0</v>
      </c>
    </row>
    <row r="2177" spans="1:13" ht="24" customHeight="1" outlineLevel="3" x14ac:dyDescent="0.2">
      <c r="A2177" s="14"/>
      <c r="B2177" s="54">
        <v>7951</v>
      </c>
      <c r="C2177" s="54"/>
      <c r="D2177" s="22" t="s">
        <v>2582</v>
      </c>
      <c r="E2177" s="23" t="s">
        <v>31</v>
      </c>
      <c r="F2177" s="24">
        <v>49.5</v>
      </c>
      <c r="G2177" s="25">
        <f>F2177*0.98</f>
        <v>48.51</v>
      </c>
      <c r="H2177" s="25">
        <f>F2177*0.97</f>
        <v>48.015000000000001</v>
      </c>
      <c r="I2177" s="25">
        <f>F2177*0.96</f>
        <v>47.519999999999996</v>
      </c>
      <c r="J2177" s="25">
        <f>F2177*0.95</f>
        <v>47.024999999999999</v>
      </c>
      <c r="K2177" s="26" t="s">
        <v>32</v>
      </c>
      <c r="L2177" s="20"/>
      <c r="M2177" s="21">
        <f>L2177*F2177</f>
        <v>0</v>
      </c>
    </row>
    <row r="2178" spans="1:13" ht="24" customHeight="1" outlineLevel="3" x14ac:dyDescent="0.2">
      <c r="A2178" s="14"/>
      <c r="B2178" s="54">
        <v>7916</v>
      </c>
      <c r="C2178" s="54"/>
      <c r="D2178" s="22" t="s">
        <v>2583</v>
      </c>
      <c r="E2178" s="23" t="s">
        <v>31</v>
      </c>
      <c r="F2178" s="27">
        <v>180</v>
      </c>
      <c r="G2178" s="25">
        <f>F2178*0.98</f>
        <v>176.4</v>
      </c>
      <c r="H2178" s="25">
        <f>F2178*0.97</f>
        <v>174.6</v>
      </c>
      <c r="I2178" s="25">
        <f>F2178*0.96</f>
        <v>172.79999999999998</v>
      </c>
      <c r="J2178" s="25">
        <f>F2178*0.95</f>
        <v>171</v>
      </c>
      <c r="K2178" s="26" t="s">
        <v>32</v>
      </c>
      <c r="L2178" s="20"/>
      <c r="M2178" s="21">
        <f>L2178*F2178</f>
        <v>0</v>
      </c>
    </row>
    <row r="2179" spans="1:13" ht="24" customHeight="1" outlineLevel="3" x14ac:dyDescent="0.2">
      <c r="A2179" s="14"/>
      <c r="B2179" s="54">
        <v>7895</v>
      </c>
      <c r="C2179" s="54"/>
      <c r="D2179" s="22" t="s">
        <v>2584</v>
      </c>
      <c r="E2179" s="23" t="s">
        <v>187</v>
      </c>
      <c r="F2179" s="24">
        <v>13.2</v>
      </c>
      <c r="G2179" s="25">
        <f>F2179*0.98</f>
        <v>12.936</v>
      </c>
      <c r="H2179" s="25">
        <f>F2179*0.97</f>
        <v>12.803999999999998</v>
      </c>
      <c r="I2179" s="25">
        <f>F2179*0.96</f>
        <v>12.671999999999999</v>
      </c>
      <c r="J2179" s="25">
        <f>F2179*0.95</f>
        <v>12.54</v>
      </c>
      <c r="K2179" s="26" t="s">
        <v>32</v>
      </c>
      <c r="L2179" s="20"/>
      <c r="M2179" s="21">
        <f>L2179*F2179</f>
        <v>0</v>
      </c>
    </row>
    <row r="2180" spans="1:13" ht="24" customHeight="1" outlineLevel="3" x14ac:dyDescent="0.2">
      <c r="A2180" s="14"/>
      <c r="B2180" s="54">
        <v>6762</v>
      </c>
      <c r="C2180" s="54"/>
      <c r="D2180" s="22" t="s">
        <v>2585</v>
      </c>
      <c r="E2180" s="23" t="s">
        <v>187</v>
      </c>
      <c r="F2180" s="27">
        <v>5</v>
      </c>
      <c r="G2180" s="25">
        <f>F2180*0.98</f>
        <v>4.9000000000000004</v>
      </c>
      <c r="H2180" s="25">
        <f>F2180*0.97</f>
        <v>4.8499999999999996</v>
      </c>
      <c r="I2180" s="25">
        <f>F2180*0.96</f>
        <v>4.8</v>
      </c>
      <c r="J2180" s="25">
        <f>F2180*0.95</f>
        <v>4.75</v>
      </c>
      <c r="K2180" s="26" t="s">
        <v>32</v>
      </c>
      <c r="L2180" s="20"/>
      <c r="M2180" s="21">
        <f>L2180*F2180</f>
        <v>0</v>
      </c>
    </row>
    <row r="2181" spans="1:13" ht="24" customHeight="1" outlineLevel="3" x14ac:dyDescent="0.2">
      <c r="A2181" s="14"/>
      <c r="B2181" s="54">
        <v>7971</v>
      </c>
      <c r="C2181" s="54"/>
      <c r="D2181" s="22" t="s">
        <v>2586</v>
      </c>
      <c r="E2181" s="23" t="s">
        <v>187</v>
      </c>
      <c r="F2181" s="24">
        <v>14.5</v>
      </c>
      <c r="G2181" s="25">
        <f>F2181*0.98</f>
        <v>14.209999999999999</v>
      </c>
      <c r="H2181" s="25">
        <f>F2181*0.97</f>
        <v>14.065</v>
      </c>
      <c r="I2181" s="25">
        <f>F2181*0.96</f>
        <v>13.92</v>
      </c>
      <c r="J2181" s="25">
        <f>F2181*0.95</f>
        <v>13.774999999999999</v>
      </c>
      <c r="K2181" s="26" t="s">
        <v>32</v>
      </c>
      <c r="L2181" s="20"/>
      <c r="M2181" s="21">
        <f>L2181*F2181</f>
        <v>0</v>
      </c>
    </row>
    <row r="2182" spans="1:13" ht="24" customHeight="1" outlineLevel="3" x14ac:dyDescent="0.2">
      <c r="A2182" s="14"/>
      <c r="B2182" s="54">
        <v>3870</v>
      </c>
      <c r="C2182" s="54"/>
      <c r="D2182" s="22" t="s">
        <v>2587</v>
      </c>
      <c r="E2182" s="23" t="s">
        <v>187</v>
      </c>
      <c r="F2182" s="27">
        <v>15</v>
      </c>
      <c r="G2182" s="25">
        <f>F2182*0.98</f>
        <v>14.7</v>
      </c>
      <c r="H2182" s="25">
        <f>F2182*0.97</f>
        <v>14.549999999999999</v>
      </c>
      <c r="I2182" s="25">
        <f>F2182*0.96</f>
        <v>14.399999999999999</v>
      </c>
      <c r="J2182" s="25">
        <f>F2182*0.95</f>
        <v>14.25</v>
      </c>
      <c r="K2182" s="26" t="s">
        <v>32</v>
      </c>
      <c r="L2182" s="20"/>
      <c r="M2182" s="21">
        <f>L2182*F2182</f>
        <v>0</v>
      </c>
    </row>
    <row r="2183" spans="1:13" ht="12" customHeight="1" outlineLevel="2" x14ac:dyDescent="0.2">
      <c r="A2183" s="14"/>
      <c r="B2183" s="16"/>
      <c r="C2183" s="15"/>
      <c r="D2183" s="17" t="s">
        <v>2588</v>
      </c>
      <c r="E2183" s="11"/>
      <c r="F2183" s="11"/>
      <c r="G2183" s="18"/>
      <c r="H2183" s="18"/>
      <c r="I2183" s="18"/>
      <c r="J2183" s="18"/>
      <c r="K2183" s="19"/>
      <c r="L2183" s="20"/>
      <c r="M2183" s="21"/>
    </row>
    <row r="2184" spans="1:13" ht="24" customHeight="1" outlineLevel="3" x14ac:dyDescent="0.2">
      <c r="A2184" s="14"/>
      <c r="B2184" s="54">
        <v>7340</v>
      </c>
      <c r="C2184" s="54"/>
      <c r="D2184" s="22" t="s">
        <v>2589</v>
      </c>
      <c r="E2184" s="23" t="s">
        <v>35</v>
      </c>
      <c r="F2184" s="24">
        <v>139.5</v>
      </c>
      <c r="G2184" s="25">
        <f>F2184*0.98</f>
        <v>136.71</v>
      </c>
      <c r="H2184" s="25">
        <f>F2184*0.97</f>
        <v>135.315</v>
      </c>
      <c r="I2184" s="25">
        <f>F2184*0.96</f>
        <v>133.91999999999999</v>
      </c>
      <c r="J2184" s="25">
        <f>F2184*0.95</f>
        <v>132.52500000000001</v>
      </c>
      <c r="K2184" s="26" t="s">
        <v>32</v>
      </c>
      <c r="L2184" s="20"/>
      <c r="M2184" s="21">
        <f>L2184*F2184</f>
        <v>0</v>
      </c>
    </row>
    <row r="2185" spans="1:13" ht="24" customHeight="1" outlineLevel="3" x14ac:dyDescent="0.2">
      <c r="A2185" s="14"/>
      <c r="B2185" s="54">
        <v>7343</v>
      </c>
      <c r="C2185" s="54"/>
      <c r="D2185" s="22" t="s">
        <v>2590</v>
      </c>
      <c r="E2185" s="23" t="s">
        <v>35</v>
      </c>
      <c r="F2185" s="24">
        <v>87.5</v>
      </c>
      <c r="G2185" s="25">
        <f>F2185*0.98</f>
        <v>85.75</v>
      </c>
      <c r="H2185" s="25">
        <f>F2185*0.97</f>
        <v>84.875</v>
      </c>
      <c r="I2185" s="25">
        <f>F2185*0.96</f>
        <v>84</v>
      </c>
      <c r="J2185" s="25">
        <f>F2185*0.95</f>
        <v>83.125</v>
      </c>
      <c r="K2185" s="26" t="s">
        <v>32</v>
      </c>
      <c r="L2185" s="20"/>
      <c r="M2185" s="21">
        <f>L2185*F2185</f>
        <v>0</v>
      </c>
    </row>
    <row r="2186" spans="1:13" ht="24" customHeight="1" outlineLevel="3" x14ac:dyDescent="0.2">
      <c r="A2186" s="14"/>
      <c r="B2186" s="54">
        <v>7896</v>
      </c>
      <c r="C2186" s="54"/>
      <c r="D2186" s="22" t="s">
        <v>2591</v>
      </c>
      <c r="E2186" s="23" t="s">
        <v>35</v>
      </c>
      <c r="F2186" s="24">
        <v>77.5</v>
      </c>
      <c r="G2186" s="25">
        <f>F2186*0.98</f>
        <v>75.95</v>
      </c>
      <c r="H2186" s="25">
        <f>F2186*0.97</f>
        <v>75.174999999999997</v>
      </c>
      <c r="I2186" s="25">
        <f>F2186*0.96</f>
        <v>74.399999999999991</v>
      </c>
      <c r="J2186" s="25">
        <f>F2186*0.95</f>
        <v>73.625</v>
      </c>
      <c r="K2186" s="26" t="s">
        <v>32</v>
      </c>
      <c r="L2186" s="20"/>
      <c r="M2186" s="21">
        <f>L2186*F2186</f>
        <v>0</v>
      </c>
    </row>
    <row r="2187" spans="1:13" ht="24" customHeight="1" outlineLevel="3" x14ac:dyDescent="0.2">
      <c r="A2187" s="14"/>
      <c r="B2187" s="54">
        <v>7410</v>
      </c>
      <c r="C2187" s="54"/>
      <c r="D2187" s="22" t="s">
        <v>2592</v>
      </c>
      <c r="E2187" s="23" t="s">
        <v>35</v>
      </c>
      <c r="F2187" s="27">
        <v>60</v>
      </c>
      <c r="G2187" s="25">
        <f>F2187*0.98</f>
        <v>58.8</v>
      </c>
      <c r="H2187" s="25">
        <f>F2187*0.97</f>
        <v>58.199999999999996</v>
      </c>
      <c r="I2187" s="25">
        <f>F2187*0.96</f>
        <v>57.599999999999994</v>
      </c>
      <c r="J2187" s="25">
        <f>F2187*0.95</f>
        <v>57</v>
      </c>
      <c r="K2187" s="26" t="s">
        <v>32</v>
      </c>
      <c r="L2187" s="20"/>
      <c r="M2187" s="21">
        <f>L2187*F2187</f>
        <v>0</v>
      </c>
    </row>
    <row r="2188" spans="1:13" ht="24" customHeight="1" outlineLevel="3" x14ac:dyDescent="0.2">
      <c r="A2188" s="14"/>
      <c r="B2188" s="54">
        <v>7356</v>
      </c>
      <c r="C2188" s="54"/>
      <c r="D2188" s="22" t="s">
        <v>2593</v>
      </c>
      <c r="E2188" s="23" t="s">
        <v>31</v>
      </c>
      <c r="F2188" s="27">
        <v>27</v>
      </c>
      <c r="G2188" s="25">
        <f>F2188*0.98</f>
        <v>26.46</v>
      </c>
      <c r="H2188" s="25">
        <f>F2188*0.97</f>
        <v>26.189999999999998</v>
      </c>
      <c r="I2188" s="25">
        <f>F2188*0.96</f>
        <v>25.919999999999998</v>
      </c>
      <c r="J2188" s="25">
        <f>F2188*0.95</f>
        <v>25.65</v>
      </c>
      <c r="K2188" s="26" t="s">
        <v>32</v>
      </c>
      <c r="L2188" s="20"/>
      <c r="M2188" s="21">
        <f>L2188*F2188</f>
        <v>0</v>
      </c>
    </row>
    <row r="2189" spans="1:13" ht="24" customHeight="1" outlineLevel="3" x14ac:dyDescent="0.2">
      <c r="A2189" s="14"/>
      <c r="B2189" s="54">
        <v>7585</v>
      </c>
      <c r="C2189" s="54"/>
      <c r="D2189" s="22" t="s">
        <v>2594</v>
      </c>
      <c r="E2189" s="23" t="s">
        <v>35</v>
      </c>
      <c r="F2189" s="24">
        <v>17.5</v>
      </c>
      <c r="G2189" s="25">
        <f>F2189*0.98</f>
        <v>17.149999999999999</v>
      </c>
      <c r="H2189" s="25">
        <f>F2189*0.97</f>
        <v>16.974999999999998</v>
      </c>
      <c r="I2189" s="25">
        <f>F2189*0.96</f>
        <v>16.8</v>
      </c>
      <c r="J2189" s="25">
        <f>F2189*0.95</f>
        <v>16.625</v>
      </c>
      <c r="K2189" s="26" t="s">
        <v>32</v>
      </c>
      <c r="L2189" s="20"/>
      <c r="M2189" s="21">
        <f>L2189*F2189</f>
        <v>0</v>
      </c>
    </row>
    <row r="2190" spans="1:13" ht="12" customHeight="1" outlineLevel="2" x14ac:dyDescent="0.2">
      <c r="A2190" s="14"/>
      <c r="B2190" s="16"/>
      <c r="C2190" s="15"/>
      <c r="D2190" s="17" t="s">
        <v>2595</v>
      </c>
      <c r="E2190" s="11"/>
      <c r="F2190" s="11"/>
      <c r="G2190" s="18"/>
      <c r="H2190" s="18"/>
      <c r="I2190" s="18"/>
      <c r="J2190" s="18"/>
      <c r="K2190" s="19"/>
      <c r="L2190" s="20"/>
      <c r="M2190" s="21"/>
    </row>
    <row r="2191" spans="1:13" ht="24" customHeight="1" outlineLevel="3" x14ac:dyDescent="0.2">
      <c r="A2191" s="14"/>
      <c r="B2191" s="54">
        <v>6257</v>
      </c>
      <c r="C2191" s="54"/>
      <c r="D2191" s="22" t="s">
        <v>2596</v>
      </c>
      <c r="E2191" s="23" t="s">
        <v>35</v>
      </c>
      <c r="F2191" s="24">
        <v>224.9</v>
      </c>
      <c r="G2191" s="25">
        <f>F2191*0.98</f>
        <v>220.40200000000002</v>
      </c>
      <c r="H2191" s="25">
        <f>F2191*0.97</f>
        <v>218.15299999999999</v>
      </c>
      <c r="I2191" s="25">
        <f>F2191*0.96</f>
        <v>215.904</v>
      </c>
      <c r="J2191" s="25">
        <f>F2191*0.95</f>
        <v>213.655</v>
      </c>
      <c r="K2191" s="26" t="s">
        <v>32</v>
      </c>
      <c r="L2191" s="20"/>
      <c r="M2191" s="21">
        <f>L2191*F2191</f>
        <v>0</v>
      </c>
    </row>
    <row r="2192" spans="1:13" ht="24" customHeight="1" outlineLevel="3" x14ac:dyDescent="0.2">
      <c r="A2192" s="14"/>
      <c r="B2192" s="54">
        <v>5961</v>
      </c>
      <c r="C2192" s="54"/>
      <c r="D2192" s="22" t="s">
        <v>2597</v>
      </c>
      <c r="E2192" s="23" t="s">
        <v>35</v>
      </c>
      <c r="F2192" s="27">
        <v>35</v>
      </c>
      <c r="G2192" s="25">
        <f>F2192*0.98</f>
        <v>34.299999999999997</v>
      </c>
      <c r="H2192" s="25">
        <f>F2192*0.97</f>
        <v>33.949999999999996</v>
      </c>
      <c r="I2192" s="25">
        <f>F2192*0.96</f>
        <v>33.6</v>
      </c>
      <c r="J2192" s="25">
        <f>F2192*0.95</f>
        <v>33.25</v>
      </c>
      <c r="K2192" s="26" t="s">
        <v>32</v>
      </c>
      <c r="L2192" s="20"/>
      <c r="M2192" s="21">
        <f>L2192*F2192</f>
        <v>0</v>
      </c>
    </row>
    <row r="2193" spans="1:13" ht="24" customHeight="1" outlineLevel="3" x14ac:dyDescent="0.2">
      <c r="A2193" s="14"/>
      <c r="B2193" s="54">
        <v>7154</v>
      </c>
      <c r="C2193" s="54"/>
      <c r="D2193" s="22" t="s">
        <v>2598</v>
      </c>
      <c r="E2193" s="23" t="s">
        <v>35</v>
      </c>
      <c r="F2193" s="29">
        <v>97.45</v>
      </c>
      <c r="G2193" s="25">
        <f>F2193*0.98</f>
        <v>95.501000000000005</v>
      </c>
      <c r="H2193" s="25">
        <f>F2193*0.97</f>
        <v>94.526499999999999</v>
      </c>
      <c r="I2193" s="25">
        <f>F2193*0.96</f>
        <v>93.551999999999992</v>
      </c>
      <c r="J2193" s="25">
        <f>F2193*0.95</f>
        <v>92.577500000000001</v>
      </c>
      <c r="K2193" s="26" t="s">
        <v>32</v>
      </c>
      <c r="L2193" s="20"/>
      <c r="M2193" s="21">
        <f>L2193*F2193</f>
        <v>0</v>
      </c>
    </row>
    <row r="2194" spans="1:13" ht="12" customHeight="1" outlineLevel="2" x14ac:dyDescent="0.2">
      <c r="A2194" s="14"/>
      <c r="B2194" s="16"/>
      <c r="C2194" s="15"/>
      <c r="D2194" s="17" t="s">
        <v>2599</v>
      </c>
      <c r="E2194" s="11"/>
      <c r="F2194" s="11"/>
      <c r="G2194" s="18"/>
      <c r="H2194" s="18"/>
      <c r="I2194" s="18"/>
      <c r="J2194" s="18"/>
      <c r="K2194" s="19"/>
      <c r="L2194" s="20"/>
      <c r="M2194" s="21"/>
    </row>
    <row r="2195" spans="1:13" ht="24" customHeight="1" outlineLevel="3" x14ac:dyDescent="0.2">
      <c r="A2195" s="14"/>
      <c r="B2195" s="54">
        <v>5771</v>
      </c>
      <c r="C2195" s="54"/>
      <c r="D2195" s="22" t="s">
        <v>2600</v>
      </c>
      <c r="E2195" s="23" t="s">
        <v>31</v>
      </c>
      <c r="F2195" s="24">
        <v>48.2</v>
      </c>
      <c r="G2195" s="25">
        <f>F2195*0.98</f>
        <v>47.236000000000004</v>
      </c>
      <c r="H2195" s="25">
        <f>F2195*0.97</f>
        <v>46.754000000000005</v>
      </c>
      <c r="I2195" s="25">
        <f>F2195*0.96</f>
        <v>46.271999999999998</v>
      </c>
      <c r="J2195" s="25">
        <f>F2195*0.95</f>
        <v>45.79</v>
      </c>
      <c r="K2195" s="26" t="s">
        <v>32</v>
      </c>
      <c r="L2195" s="20"/>
      <c r="M2195" s="21">
        <f>L2195*F2195</f>
        <v>0</v>
      </c>
    </row>
    <row r="2196" spans="1:13" ht="24" customHeight="1" outlineLevel="3" x14ac:dyDescent="0.2">
      <c r="A2196" s="14"/>
      <c r="B2196" s="54">
        <v>6263</v>
      </c>
      <c r="C2196" s="54"/>
      <c r="D2196" s="22" t="s">
        <v>2601</v>
      </c>
      <c r="E2196" s="23" t="s">
        <v>31</v>
      </c>
      <c r="F2196" s="24">
        <v>41.5</v>
      </c>
      <c r="G2196" s="25">
        <f>F2196*0.98</f>
        <v>40.67</v>
      </c>
      <c r="H2196" s="25">
        <f>F2196*0.97</f>
        <v>40.254999999999995</v>
      </c>
      <c r="I2196" s="25">
        <f>F2196*0.96</f>
        <v>39.839999999999996</v>
      </c>
      <c r="J2196" s="25">
        <f>F2196*0.95</f>
        <v>39.424999999999997</v>
      </c>
      <c r="K2196" s="26" t="s">
        <v>2602</v>
      </c>
      <c r="L2196" s="20"/>
      <c r="M2196" s="21">
        <f>L2196*F2196</f>
        <v>0</v>
      </c>
    </row>
    <row r="2197" spans="1:13" ht="24" customHeight="1" outlineLevel="3" x14ac:dyDescent="0.2">
      <c r="A2197" s="14"/>
      <c r="B2197" s="54">
        <v>6280</v>
      </c>
      <c r="C2197" s="54"/>
      <c r="D2197" s="22" t="s">
        <v>2603</v>
      </c>
      <c r="E2197" s="23" t="s">
        <v>31</v>
      </c>
      <c r="F2197" s="24">
        <v>118.5</v>
      </c>
      <c r="G2197" s="25">
        <f>F2197*0.98</f>
        <v>116.13</v>
      </c>
      <c r="H2197" s="25">
        <f>F2197*0.97</f>
        <v>114.94499999999999</v>
      </c>
      <c r="I2197" s="25">
        <f>F2197*0.96</f>
        <v>113.75999999999999</v>
      </c>
      <c r="J2197" s="25">
        <f>F2197*0.95</f>
        <v>112.57499999999999</v>
      </c>
      <c r="K2197" s="26" t="s">
        <v>2604</v>
      </c>
      <c r="L2197" s="20"/>
      <c r="M2197" s="21">
        <f>L2197*F2197</f>
        <v>0</v>
      </c>
    </row>
    <row r="2198" spans="1:13" ht="24" customHeight="1" outlineLevel="3" x14ac:dyDescent="0.2">
      <c r="A2198" s="14"/>
      <c r="B2198" s="54">
        <v>5769</v>
      </c>
      <c r="C2198" s="54"/>
      <c r="D2198" s="22" t="s">
        <v>2605</v>
      </c>
      <c r="E2198" s="23" t="s">
        <v>35</v>
      </c>
      <c r="F2198" s="29">
        <v>52.29</v>
      </c>
      <c r="G2198" s="25">
        <f>F2198*0.98</f>
        <v>51.244199999999999</v>
      </c>
      <c r="H2198" s="25">
        <f>F2198*0.97</f>
        <v>50.721299999999999</v>
      </c>
      <c r="I2198" s="25">
        <f>F2198*0.96</f>
        <v>50.198399999999999</v>
      </c>
      <c r="J2198" s="25">
        <f>F2198*0.95</f>
        <v>49.6755</v>
      </c>
      <c r="K2198" s="26" t="s">
        <v>32</v>
      </c>
      <c r="L2198" s="20"/>
      <c r="M2198" s="21">
        <f>L2198*F2198</f>
        <v>0</v>
      </c>
    </row>
    <row r="2199" spans="1:13" ht="24" customHeight="1" outlineLevel="3" x14ac:dyDescent="0.2">
      <c r="A2199" s="14"/>
      <c r="B2199" s="54">
        <v>6297</v>
      </c>
      <c r="C2199" s="54"/>
      <c r="D2199" s="22" t="s">
        <v>2606</v>
      </c>
      <c r="E2199" s="23" t="s">
        <v>35</v>
      </c>
      <c r="F2199" s="24">
        <v>111.5</v>
      </c>
      <c r="G2199" s="25">
        <f>F2199*0.98</f>
        <v>109.27</v>
      </c>
      <c r="H2199" s="25">
        <f>F2199*0.97</f>
        <v>108.155</v>
      </c>
      <c r="I2199" s="25">
        <f>F2199*0.96</f>
        <v>107.03999999999999</v>
      </c>
      <c r="J2199" s="25">
        <f>F2199*0.95</f>
        <v>105.925</v>
      </c>
      <c r="K2199" s="26" t="s">
        <v>32</v>
      </c>
      <c r="L2199" s="20"/>
      <c r="M2199" s="21">
        <f>L2199*F2199</f>
        <v>0</v>
      </c>
    </row>
    <row r="2200" spans="1:13" ht="24" customHeight="1" outlineLevel="3" x14ac:dyDescent="0.2">
      <c r="A2200" s="14"/>
      <c r="B2200" s="54">
        <v>5770</v>
      </c>
      <c r="C2200" s="54"/>
      <c r="D2200" s="22" t="s">
        <v>2607</v>
      </c>
      <c r="E2200" s="23" t="s">
        <v>31</v>
      </c>
      <c r="F2200" s="29">
        <v>52.29</v>
      </c>
      <c r="G2200" s="25">
        <f>F2200*0.98</f>
        <v>51.244199999999999</v>
      </c>
      <c r="H2200" s="25">
        <f>F2200*0.97</f>
        <v>50.721299999999999</v>
      </c>
      <c r="I2200" s="25">
        <f>F2200*0.96</f>
        <v>50.198399999999999</v>
      </c>
      <c r="J2200" s="25">
        <f>F2200*0.95</f>
        <v>49.6755</v>
      </c>
      <c r="K2200" s="26" t="s">
        <v>32</v>
      </c>
      <c r="L2200" s="20"/>
      <c r="M2200" s="21">
        <f>L2200*F2200</f>
        <v>0</v>
      </c>
    </row>
    <row r="2201" spans="1:13" ht="24" customHeight="1" outlineLevel="3" x14ac:dyDescent="0.2">
      <c r="A2201" s="14"/>
      <c r="B2201" s="54">
        <v>6281</v>
      </c>
      <c r="C2201" s="54"/>
      <c r="D2201" s="22" t="s">
        <v>2608</v>
      </c>
      <c r="E2201" s="23" t="s">
        <v>31</v>
      </c>
      <c r="F2201" s="24">
        <v>113.5</v>
      </c>
      <c r="G2201" s="25">
        <f>F2201*0.98</f>
        <v>111.23</v>
      </c>
      <c r="H2201" s="25">
        <f>F2201*0.97</f>
        <v>110.095</v>
      </c>
      <c r="I2201" s="25">
        <f>F2201*0.96</f>
        <v>108.96</v>
      </c>
      <c r="J2201" s="25">
        <f>F2201*0.95</f>
        <v>107.82499999999999</v>
      </c>
      <c r="K2201" s="26" t="s">
        <v>32</v>
      </c>
      <c r="L2201" s="20"/>
      <c r="M2201" s="21">
        <f>L2201*F2201</f>
        <v>0</v>
      </c>
    </row>
    <row r="2202" spans="1:13" ht="24" customHeight="1" outlineLevel="3" x14ac:dyDescent="0.2">
      <c r="A2202" s="14"/>
      <c r="B2202" s="54">
        <v>5768</v>
      </c>
      <c r="C2202" s="54"/>
      <c r="D2202" s="22" t="s">
        <v>2609</v>
      </c>
      <c r="E2202" s="23" t="s">
        <v>35</v>
      </c>
      <c r="F2202" s="24">
        <v>45.5</v>
      </c>
      <c r="G2202" s="25">
        <f>F2202*0.98</f>
        <v>44.589999999999996</v>
      </c>
      <c r="H2202" s="25">
        <f>F2202*0.97</f>
        <v>44.134999999999998</v>
      </c>
      <c r="I2202" s="25">
        <f>F2202*0.96</f>
        <v>43.68</v>
      </c>
      <c r="J2202" s="25">
        <f>F2202*0.95</f>
        <v>43.225000000000001</v>
      </c>
      <c r="K2202" s="26" t="s">
        <v>32</v>
      </c>
      <c r="L2202" s="20"/>
      <c r="M2202" s="21">
        <f>L2202*F2202</f>
        <v>0</v>
      </c>
    </row>
    <row r="2203" spans="1:13" ht="24" customHeight="1" outlineLevel="3" x14ac:dyDescent="0.2">
      <c r="A2203" s="14"/>
      <c r="B2203" s="54">
        <v>6265</v>
      </c>
      <c r="C2203" s="54"/>
      <c r="D2203" s="22" t="s">
        <v>2610</v>
      </c>
      <c r="E2203" s="23" t="s">
        <v>35</v>
      </c>
      <c r="F2203" s="24">
        <v>57.5</v>
      </c>
      <c r="G2203" s="25">
        <f>F2203*0.98</f>
        <v>56.35</v>
      </c>
      <c r="H2203" s="25">
        <f>F2203*0.97</f>
        <v>55.774999999999999</v>
      </c>
      <c r="I2203" s="25">
        <f>F2203*0.96</f>
        <v>55.199999999999996</v>
      </c>
      <c r="J2203" s="25">
        <f>F2203*0.95</f>
        <v>54.625</v>
      </c>
      <c r="K2203" s="26" t="s">
        <v>2602</v>
      </c>
      <c r="L2203" s="20"/>
      <c r="M2203" s="21">
        <f>L2203*F2203</f>
        <v>0</v>
      </c>
    </row>
    <row r="2204" spans="1:13" ht="24" customHeight="1" outlineLevel="3" x14ac:dyDescent="0.2">
      <c r="A2204" s="14"/>
      <c r="B2204" s="54">
        <v>7673</v>
      </c>
      <c r="C2204" s="54"/>
      <c r="D2204" s="22" t="s">
        <v>2611</v>
      </c>
      <c r="E2204" s="23" t="s">
        <v>31</v>
      </c>
      <c r="F2204" s="29">
        <v>12.97</v>
      </c>
      <c r="G2204" s="25">
        <f>F2204*0.98</f>
        <v>12.710600000000001</v>
      </c>
      <c r="H2204" s="25">
        <f>F2204*0.97</f>
        <v>12.5809</v>
      </c>
      <c r="I2204" s="25">
        <f>F2204*0.96</f>
        <v>12.4512</v>
      </c>
      <c r="J2204" s="25">
        <f>F2204*0.95</f>
        <v>12.3215</v>
      </c>
      <c r="K2204" s="26" t="s">
        <v>32</v>
      </c>
      <c r="L2204" s="20"/>
      <c r="M2204" s="21">
        <f>L2204*F2204</f>
        <v>0</v>
      </c>
    </row>
    <row r="2205" spans="1:13" ht="24" customHeight="1" outlineLevel="3" x14ac:dyDescent="0.2">
      <c r="A2205" s="14"/>
      <c r="B2205" s="54">
        <v>7887</v>
      </c>
      <c r="C2205" s="54"/>
      <c r="D2205" s="22" t="s">
        <v>2612</v>
      </c>
      <c r="E2205" s="23" t="s">
        <v>35</v>
      </c>
      <c r="F2205" s="27">
        <v>12</v>
      </c>
      <c r="G2205" s="25">
        <f>F2205*0.98</f>
        <v>11.76</v>
      </c>
      <c r="H2205" s="25">
        <f>F2205*0.97</f>
        <v>11.64</v>
      </c>
      <c r="I2205" s="25">
        <f>F2205*0.96</f>
        <v>11.52</v>
      </c>
      <c r="J2205" s="25">
        <f>F2205*0.95</f>
        <v>11.399999999999999</v>
      </c>
      <c r="K2205" s="26" t="s">
        <v>32</v>
      </c>
      <c r="L2205" s="20"/>
      <c r="M2205" s="21">
        <f>L2205*F2205</f>
        <v>0</v>
      </c>
    </row>
    <row r="2206" spans="1:13" ht="24" customHeight="1" outlineLevel="3" x14ac:dyDescent="0.2">
      <c r="A2206" s="14"/>
      <c r="B2206" s="54">
        <v>6258</v>
      </c>
      <c r="C2206" s="54"/>
      <c r="D2206" s="22" t="s">
        <v>2613</v>
      </c>
      <c r="E2206" s="23" t="s">
        <v>31</v>
      </c>
      <c r="F2206" s="27">
        <v>49</v>
      </c>
      <c r="G2206" s="25">
        <f>F2206*0.98</f>
        <v>48.019999999999996</v>
      </c>
      <c r="H2206" s="25">
        <f>F2206*0.97</f>
        <v>47.53</v>
      </c>
      <c r="I2206" s="25">
        <f>F2206*0.96</f>
        <v>47.04</v>
      </c>
      <c r="J2206" s="25">
        <f>F2206*0.95</f>
        <v>46.55</v>
      </c>
      <c r="K2206" s="26" t="s">
        <v>2602</v>
      </c>
      <c r="L2206" s="20"/>
      <c r="M2206" s="21">
        <f>L2206*F2206</f>
        <v>0</v>
      </c>
    </row>
    <row r="2207" spans="1:13" ht="24" customHeight="1" outlineLevel="3" x14ac:dyDescent="0.2">
      <c r="A2207" s="14"/>
      <c r="B2207" s="54">
        <v>6268</v>
      </c>
      <c r="C2207" s="54"/>
      <c r="D2207" s="22" t="s">
        <v>2614</v>
      </c>
      <c r="E2207" s="23" t="s">
        <v>31</v>
      </c>
      <c r="F2207" s="27">
        <v>76</v>
      </c>
      <c r="G2207" s="25">
        <f>F2207*0.98</f>
        <v>74.48</v>
      </c>
      <c r="H2207" s="25">
        <f>F2207*0.97</f>
        <v>73.72</v>
      </c>
      <c r="I2207" s="25">
        <f>F2207*0.96</f>
        <v>72.959999999999994</v>
      </c>
      <c r="J2207" s="25">
        <f>F2207*0.95</f>
        <v>72.2</v>
      </c>
      <c r="K2207" s="26" t="s">
        <v>32</v>
      </c>
      <c r="L2207" s="20"/>
      <c r="M2207" s="21">
        <f>L2207*F2207</f>
        <v>0</v>
      </c>
    </row>
    <row r="2208" spans="1:13" ht="24" customHeight="1" outlineLevel="3" x14ac:dyDescent="0.2">
      <c r="A2208" s="14"/>
      <c r="B2208" s="54">
        <v>6278</v>
      </c>
      <c r="C2208" s="54"/>
      <c r="D2208" s="22" t="s">
        <v>2615</v>
      </c>
      <c r="E2208" s="23" t="s">
        <v>35</v>
      </c>
      <c r="F2208" s="27">
        <v>94</v>
      </c>
      <c r="G2208" s="25">
        <f>F2208*0.98</f>
        <v>92.12</v>
      </c>
      <c r="H2208" s="25">
        <f>F2208*0.97</f>
        <v>91.179999999999993</v>
      </c>
      <c r="I2208" s="25">
        <f>F2208*0.96</f>
        <v>90.24</v>
      </c>
      <c r="J2208" s="25">
        <f>F2208*0.95</f>
        <v>89.3</v>
      </c>
      <c r="K2208" s="26" t="s">
        <v>32</v>
      </c>
      <c r="L2208" s="20"/>
      <c r="M2208" s="21">
        <f>L2208*F2208</f>
        <v>0</v>
      </c>
    </row>
    <row r="2209" spans="1:13" ht="24" customHeight="1" outlineLevel="3" x14ac:dyDescent="0.2">
      <c r="A2209" s="14"/>
      <c r="B2209" s="54">
        <v>7888</v>
      </c>
      <c r="C2209" s="54"/>
      <c r="D2209" s="22" t="s">
        <v>2616</v>
      </c>
      <c r="E2209" s="23" t="s">
        <v>31</v>
      </c>
      <c r="F2209" s="29">
        <v>12.35</v>
      </c>
      <c r="G2209" s="25">
        <f>F2209*0.98</f>
        <v>12.103</v>
      </c>
      <c r="H2209" s="25">
        <f>F2209*0.97</f>
        <v>11.9795</v>
      </c>
      <c r="I2209" s="25">
        <f>F2209*0.96</f>
        <v>11.856</v>
      </c>
      <c r="J2209" s="25">
        <f>F2209*0.95</f>
        <v>11.7325</v>
      </c>
      <c r="K2209" s="26" t="s">
        <v>32</v>
      </c>
      <c r="L2209" s="20"/>
      <c r="M2209" s="21">
        <f>L2209*F2209</f>
        <v>0</v>
      </c>
    </row>
    <row r="2210" spans="1:13" ht="24" customHeight="1" outlineLevel="3" x14ac:dyDescent="0.2">
      <c r="A2210" s="14"/>
      <c r="B2210" s="54">
        <v>7901</v>
      </c>
      <c r="C2210" s="54"/>
      <c r="D2210" s="22" t="s">
        <v>2617</v>
      </c>
      <c r="E2210" s="23" t="s">
        <v>35</v>
      </c>
      <c r="F2210" s="24">
        <v>120.5</v>
      </c>
      <c r="G2210" s="25">
        <f>F2210*0.98</f>
        <v>118.09</v>
      </c>
      <c r="H2210" s="25">
        <f>F2210*0.97</f>
        <v>116.88499999999999</v>
      </c>
      <c r="I2210" s="25">
        <f>F2210*0.96</f>
        <v>115.67999999999999</v>
      </c>
      <c r="J2210" s="25">
        <f>F2210*0.95</f>
        <v>114.47499999999999</v>
      </c>
      <c r="K2210" s="26" t="s">
        <v>32</v>
      </c>
      <c r="L2210" s="20"/>
      <c r="M2210" s="21">
        <f>L2210*F2210</f>
        <v>0</v>
      </c>
    </row>
    <row r="2211" spans="1:13" ht="24" customHeight="1" outlineLevel="3" x14ac:dyDescent="0.2">
      <c r="A2211" s="14"/>
      <c r="B2211" s="54">
        <v>7668</v>
      </c>
      <c r="C2211" s="54"/>
      <c r="D2211" s="22" t="s">
        <v>2618</v>
      </c>
      <c r="E2211" s="23" t="s">
        <v>31</v>
      </c>
      <c r="F2211" s="29">
        <v>18.97</v>
      </c>
      <c r="G2211" s="25">
        <f>F2211*0.98</f>
        <v>18.590599999999998</v>
      </c>
      <c r="H2211" s="25">
        <f>F2211*0.97</f>
        <v>18.4009</v>
      </c>
      <c r="I2211" s="25">
        <f>F2211*0.96</f>
        <v>18.211199999999998</v>
      </c>
      <c r="J2211" s="25">
        <f>F2211*0.95</f>
        <v>18.0215</v>
      </c>
      <c r="K2211" s="26" t="s">
        <v>32</v>
      </c>
      <c r="L2211" s="20"/>
      <c r="M2211" s="21">
        <f>L2211*F2211</f>
        <v>0</v>
      </c>
    </row>
    <row r="2212" spans="1:13" ht="24" customHeight="1" outlineLevel="3" x14ac:dyDescent="0.2">
      <c r="A2212" s="14"/>
      <c r="B2212" s="54">
        <v>1358</v>
      </c>
      <c r="C2212" s="54"/>
      <c r="D2212" s="22" t="s">
        <v>2619</v>
      </c>
      <c r="E2212" s="23" t="s">
        <v>31</v>
      </c>
      <c r="F2212" s="29">
        <v>41.61</v>
      </c>
      <c r="G2212" s="25">
        <f>F2212*0.98</f>
        <v>40.777799999999999</v>
      </c>
      <c r="H2212" s="25">
        <f>F2212*0.97</f>
        <v>40.361699999999999</v>
      </c>
      <c r="I2212" s="25">
        <f>F2212*0.96</f>
        <v>39.945599999999999</v>
      </c>
      <c r="J2212" s="25">
        <f>F2212*0.95</f>
        <v>39.529499999999999</v>
      </c>
      <c r="K2212" s="26" t="s">
        <v>32</v>
      </c>
      <c r="L2212" s="20"/>
      <c r="M2212" s="21">
        <f>L2212*F2212</f>
        <v>0</v>
      </c>
    </row>
    <row r="2213" spans="1:13" ht="24" customHeight="1" outlineLevel="3" x14ac:dyDescent="0.2">
      <c r="A2213" s="14"/>
      <c r="B2213" s="54">
        <v>6254</v>
      </c>
      <c r="C2213" s="54"/>
      <c r="D2213" s="22" t="s">
        <v>2620</v>
      </c>
      <c r="E2213" s="23" t="s">
        <v>35</v>
      </c>
      <c r="F2213" s="29">
        <v>246.16</v>
      </c>
      <c r="G2213" s="25">
        <f>F2213*0.98</f>
        <v>241.23679999999999</v>
      </c>
      <c r="H2213" s="25">
        <f>F2213*0.97</f>
        <v>238.77519999999998</v>
      </c>
      <c r="I2213" s="25">
        <f>F2213*0.96</f>
        <v>236.31359999999998</v>
      </c>
      <c r="J2213" s="25">
        <f>F2213*0.95</f>
        <v>233.85199999999998</v>
      </c>
      <c r="K2213" s="26" t="s">
        <v>32</v>
      </c>
      <c r="L2213" s="20"/>
      <c r="M2213" s="21">
        <f>L2213*F2213</f>
        <v>0</v>
      </c>
    </row>
    <row r="2214" spans="1:13" ht="24" customHeight="1" outlineLevel="3" x14ac:dyDescent="0.2">
      <c r="A2214" s="14"/>
      <c r="B2214" s="54">
        <v>5773</v>
      </c>
      <c r="C2214" s="54"/>
      <c r="D2214" s="22" t="s">
        <v>2621</v>
      </c>
      <c r="E2214" s="23" t="s">
        <v>31</v>
      </c>
      <c r="F2214" s="24">
        <v>34.299999999999997</v>
      </c>
      <c r="G2214" s="25">
        <f>F2214*0.98</f>
        <v>33.613999999999997</v>
      </c>
      <c r="H2214" s="25">
        <f>F2214*0.97</f>
        <v>33.270999999999994</v>
      </c>
      <c r="I2214" s="25">
        <f>F2214*0.96</f>
        <v>32.927999999999997</v>
      </c>
      <c r="J2214" s="25">
        <f>F2214*0.95</f>
        <v>32.584999999999994</v>
      </c>
      <c r="K2214" s="26" t="s">
        <v>32</v>
      </c>
      <c r="L2214" s="20"/>
      <c r="M2214" s="21">
        <f>L2214*F2214</f>
        <v>0</v>
      </c>
    </row>
    <row r="2215" spans="1:13" ht="24" customHeight="1" outlineLevel="3" x14ac:dyDescent="0.2">
      <c r="A2215" s="14"/>
      <c r="B2215" s="54">
        <v>7885</v>
      </c>
      <c r="C2215" s="54"/>
      <c r="D2215" s="22" t="s">
        <v>2622</v>
      </c>
      <c r="E2215" s="23" t="s">
        <v>31</v>
      </c>
      <c r="F2215" s="27">
        <v>125</v>
      </c>
      <c r="G2215" s="25">
        <f>F2215*0.98</f>
        <v>122.5</v>
      </c>
      <c r="H2215" s="25">
        <f>F2215*0.97</f>
        <v>121.25</v>
      </c>
      <c r="I2215" s="25">
        <f>F2215*0.96</f>
        <v>120</v>
      </c>
      <c r="J2215" s="25">
        <f>F2215*0.95</f>
        <v>118.75</v>
      </c>
      <c r="K2215" s="26" t="s">
        <v>32</v>
      </c>
      <c r="L2215" s="20"/>
      <c r="M2215" s="21">
        <f>L2215*F2215</f>
        <v>0</v>
      </c>
    </row>
    <row r="2216" spans="1:13" ht="24" customHeight="1" outlineLevel="3" x14ac:dyDescent="0.2">
      <c r="A2216" s="14"/>
      <c r="B2216" s="54">
        <v>7342</v>
      </c>
      <c r="C2216" s="54"/>
      <c r="D2216" s="22" t="s">
        <v>2623</v>
      </c>
      <c r="E2216" s="23" t="s">
        <v>35</v>
      </c>
      <c r="F2216" s="27">
        <v>105</v>
      </c>
      <c r="G2216" s="25">
        <f>F2216*0.98</f>
        <v>102.89999999999999</v>
      </c>
      <c r="H2216" s="25">
        <f>F2216*0.97</f>
        <v>101.85</v>
      </c>
      <c r="I2216" s="25">
        <f>F2216*0.96</f>
        <v>100.8</v>
      </c>
      <c r="J2216" s="25">
        <f>F2216*0.95</f>
        <v>99.75</v>
      </c>
      <c r="K2216" s="26" t="s">
        <v>32</v>
      </c>
      <c r="L2216" s="20"/>
      <c r="M2216" s="21">
        <f>L2216*F2216</f>
        <v>0</v>
      </c>
    </row>
    <row r="2217" spans="1:13" ht="24" customHeight="1" outlineLevel="3" x14ac:dyDescent="0.2">
      <c r="A2217" s="14"/>
      <c r="B2217" s="54">
        <v>6642</v>
      </c>
      <c r="C2217" s="54"/>
      <c r="D2217" s="22" t="s">
        <v>2624</v>
      </c>
      <c r="E2217" s="23" t="s">
        <v>31</v>
      </c>
      <c r="F2217" s="24">
        <v>14.3</v>
      </c>
      <c r="G2217" s="25">
        <f>F2217*0.98</f>
        <v>14.014000000000001</v>
      </c>
      <c r="H2217" s="25">
        <f>F2217*0.97</f>
        <v>13.871</v>
      </c>
      <c r="I2217" s="25">
        <f>F2217*0.96</f>
        <v>13.728</v>
      </c>
      <c r="J2217" s="25">
        <f>F2217*0.95</f>
        <v>13.585000000000001</v>
      </c>
      <c r="K2217" s="26" t="s">
        <v>32</v>
      </c>
      <c r="L2217" s="20"/>
      <c r="M2217" s="21">
        <f>L2217*F2217</f>
        <v>0</v>
      </c>
    </row>
    <row r="2218" spans="1:13" ht="24" customHeight="1" outlineLevel="3" x14ac:dyDescent="0.2">
      <c r="A2218" s="14"/>
      <c r="B2218" s="54">
        <v>3677</v>
      </c>
      <c r="C2218" s="54"/>
      <c r="D2218" s="22" t="s">
        <v>2625</v>
      </c>
      <c r="E2218" s="23" t="s">
        <v>31</v>
      </c>
      <c r="F2218" s="27">
        <v>52</v>
      </c>
      <c r="G2218" s="25">
        <f>F2218*0.98</f>
        <v>50.96</v>
      </c>
      <c r="H2218" s="25">
        <f>F2218*0.97</f>
        <v>50.44</v>
      </c>
      <c r="I2218" s="25">
        <f>F2218*0.96</f>
        <v>49.92</v>
      </c>
      <c r="J2218" s="25">
        <f>F2218*0.95</f>
        <v>49.4</v>
      </c>
      <c r="K2218" s="26" t="s">
        <v>32</v>
      </c>
      <c r="L2218" s="20"/>
      <c r="M2218" s="21">
        <f>L2218*F2218</f>
        <v>0</v>
      </c>
    </row>
    <row r="2219" spans="1:13" ht="24" customHeight="1" outlineLevel="3" x14ac:dyDescent="0.2">
      <c r="A2219" s="14"/>
      <c r="B2219" s="54">
        <v>6262</v>
      </c>
      <c r="C2219" s="54"/>
      <c r="D2219" s="22" t="s">
        <v>2626</v>
      </c>
      <c r="E2219" s="23" t="s">
        <v>35</v>
      </c>
      <c r="F2219" s="24">
        <v>84.5</v>
      </c>
      <c r="G2219" s="25">
        <f>F2219*0.98</f>
        <v>82.81</v>
      </c>
      <c r="H2219" s="25">
        <f>F2219*0.97</f>
        <v>81.965000000000003</v>
      </c>
      <c r="I2219" s="25">
        <f>F2219*0.96</f>
        <v>81.11999999999999</v>
      </c>
      <c r="J2219" s="25">
        <f>F2219*0.95</f>
        <v>80.274999999999991</v>
      </c>
      <c r="K2219" s="26" t="s">
        <v>32</v>
      </c>
      <c r="L2219" s="20"/>
      <c r="M2219" s="21">
        <f>L2219*F2219</f>
        <v>0</v>
      </c>
    </row>
    <row r="2220" spans="1:13" ht="24" customHeight="1" outlineLevel="3" x14ac:dyDescent="0.2">
      <c r="A2220" s="14"/>
      <c r="B2220" s="54">
        <v>7666</v>
      </c>
      <c r="C2220" s="54"/>
      <c r="D2220" s="22" t="s">
        <v>2627</v>
      </c>
      <c r="E2220" s="23" t="s">
        <v>31</v>
      </c>
      <c r="F2220" s="29">
        <v>11.41</v>
      </c>
      <c r="G2220" s="25">
        <f>F2220*0.98</f>
        <v>11.181799999999999</v>
      </c>
      <c r="H2220" s="25">
        <f>F2220*0.97</f>
        <v>11.0677</v>
      </c>
      <c r="I2220" s="25">
        <f>F2220*0.96</f>
        <v>10.9536</v>
      </c>
      <c r="J2220" s="25">
        <f>F2220*0.95</f>
        <v>10.839499999999999</v>
      </c>
      <c r="K2220" s="26" t="s">
        <v>32</v>
      </c>
      <c r="L2220" s="20"/>
      <c r="M2220" s="21">
        <f>L2220*F2220</f>
        <v>0</v>
      </c>
    </row>
    <row r="2221" spans="1:13" ht="24" customHeight="1" outlineLevel="3" x14ac:dyDescent="0.2">
      <c r="A2221" s="14"/>
      <c r="B2221" s="54">
        <v>6266</v>
      </c>
      <c r="C2221" s="54"/>
      <c r="D2221" s="22" t="s">
        <v>2628</v>
      </c>
      <c r="E2221" s="23" t="s">
        <v>31</v>
      </c>
      <c r="F2221" s="27">
        <v>28</v>
      </c>
      <c r="G2221" s="25">
        <f>F2221*0.98</f>
        <v>27.439999999999998</v>
      </c>
      <c r="H2221" s="25">
        <f>F2221*0.97</f>
        <v>27.16</v>
      </c>
      <c r="I2221" s="25">
        <f>F2221*0.96</f>
        <v>26.88</v>
      </c>
      <c r="J2221" s="25">
        <f>F2221*0.95</f>
        <v>26.599999999999998</v>
      </c>
      <c r="K2221" s="26" t="s">
        <v>32</v>
      </c>
      <c r="L2221" s="20"/>
      <c r="M2221" s="21">
        <f>L2221*F2221</f>
        <v>0</v>
      </c>
    </row>
    <row r="2222" spans="1:13" ht="24" customHeight="1" outlineLevel="3" x14ac:dyDescent="0.2">
      <c r="A2222" s="14"/>
      <c r="B2222" s="55" t="s">
        <v>2629</v>
      </c>
      <c r="C2222" s="55"/>
      <c r="D2222" s="22" t="s">
        <v>2630</v>
      </c>
      <c r="E2222" s="23" t="s">
        <v>31</v>
      </c>
      <c r="F2222" s="24">
        <v>13.5</v>
      </c>
      <c r="G2222" s="25">
        <f>F2222*0.98</f>
        <v>13.23</v>
      </c>
      <c r="H2222" s="25">
        <f>F2222*0.97</f>
        <v>13.094999999999999</v>
      </c>
      <c r="I2222" s="25">
        <f>F2222*0.96</f>
        <v>12.959999999999999</v>
      </c>
      <c r="J2222" s="25">
        <f>F2222*0.95</f>
        <v>12.824999999999999</v>
      </c>
      <c r="K2222" s="26" t="s">
        <v>32</v>
      </c>
      <c r="L2222" s="20"/>
      <c r="M2222" s="21">
        <f>L2222*F2222</f>
        <v>0</v>
      </c>
    </row>
    <row r="2223" spans="1:13" ht="24" customHeight="1" outlineLevel="3" x14ac:dyDescent="0.2">
      <c r="A2223" s="14"/>
      <c r="B2223" s="54">
        <v>5774</v>
      </c>
      <c r="C2223" s="54"/>
      <c r="D2223" s="22" t="s">
        <v>2631</v>
      </c>
      <c r="E2223" s="23" t="s">
        <v>31</v>
      </c>
      <c r="F2223" s="29">
        <v>24.69</v>
      </c>
      <c r="G2223" s="25">
        <f>F2223*0.98</f>
        <v>24.196200000000001</v>
      </c>
      <c r="H2223" s="25">
        <f>F2223*0.97</f>
        <v>23.949300000000001</v>
      </c>
      <c r="I2223" s="25">
        <f>F2223*0.96</f>
        <v>23.702400000000001</v>
      </c>
      <c r="J2223" s="25">
        <f>F2223*0.95</f>
        <v>23.455500000000001</v>
      </c>
      <c r="K2223" s="26" t="s">
        <v>32</v>
      </c>
      <c r="L2223" s="20"/>
      <c r="M2223" s="21">
        <f>L2223*F2223</f>
        <v>0</v>
      </c>
    </row>
    <row r="2224" spans="1:13" ht="24" customHeight="1" outlineLevel="3" x14ac:dyDescent="0.2">
      <c r="A2224" s="14"/>
      <c r="B2224" s="54">
        <v>2048</v>
      </c>
      <c r="C2224" s="54"/>
      <c r="D2224" s="22" t="s">
        <v>2632</v>
      </c>
      <c r="E2224" s="23" t="s">
        <v>31</v>
      </c>
      <c r="F2224" s="29">
        <v>112.96</v>
      </c>
      <c r="G2224" s="25">
        <f>F2224*0.98</f>
        <v>110.70079999999999</v>
      </c>
      <c r="H2224" s="25">
        <f>F2224*0.97</f>
        <v>109.57119999999999</v>
      </c>
      <c r="I2224" s="25">
        <f>F2224*0.96</f>
        <v>108.44159999999999</v>
      </c>
      <c r="J2224" s="25">
        <f>F2224*0.95</f>
        <v>107.31199999999998</v>
      </c>
      <c r="K2224" s="26" t="s">
        <v>32</v>
      </c>
      <c r="L2224" s="20"/>
      <c r="M2224" s="21">
        <f>L2224*F2224</f>
        <v>0</v>
      </c>
    </row>
    <row r="2225" spans="1:13" ht="24" customHeight="1" outlineLevel="3" x14ac:dyDescent="0.2">
      <c r="A2225" s="14"/>
      <c r="B2225" s="54">
        <v>1387</v>
      </c>
      <c r="C2225" s="54"/>
      <c r="D2225" s="22" t="s">
        <v>2633</v>
      </c>
      <c r="E2225" s="23" t="s">
        <v>31</v>
      </c>
      <c r="F2225" s="29">
        <v>38.99</v>
      </c>
      <c r="G2225" s="25">
        <f>F2225*0.98</f>
        <v>38.2102</v>
      </c>
      <c r="H2225" s="25">
        <f>F2225*0.97</f>
        <v>37.820300000000003</v>
      </c>
      <c r="I2225" s="25">
        <f>F2225*0.96</f>
        <v>37.430399999999999</v>
      </c>
      <c r="J2225" s="25">
        <f>F2225*0.95</f>
        <v>37.040500000000002</v>
      </c>
      <c r="K2225" s="26" t="s">
        <v>2602</v>
      </c>
      <c r="L2225" s="20"/>
      <c r="M2225" s="21">
        <f>L2225*F2225</f>
        <v>0</v>
      </c>
    </row>
    <row r="2226" spans="1:13" ht="24" customHeight="1" outlineLevel="3" x14ac:dyDescent="0.2">
      <c r="A2226" s="14"/>
      <c r="B2226" s="54">
        <v>6279</v>
      </c>
      <c r="C2226" s="54"/>
      <c r="D2226" s="22" t="s">
        <v>2634</v>
      </c>
      <c r="E2226" s="23" t="s">
        <v>31</v>
      </c>
      <c r="F2226" s="29">
        <v>32.36</v>
      </c>
      <c r="G2226" s="25">
        <f>F2226*0.98</f>
        <v>31.712799999999998</v>
      </c>
      <c r="H2226" s="25">
        <f>F2226*0.97</f>
        <v>31.389199999999999</v>
      </c>
      <c r="I2226" s="25">
        <f>F2226*0.96</f>
        <v>31.0656</v>
      </c>
      <c r="J2226" s="25">
        <f>F2226*0.95</f>
        <v>30.741999999999997</v>
      </c>
      <c r="K2226" s="26" t="s">
        <v>32</v>
      </c>
      <c r="L2226" s="20"/>
      <c r="M2226" s="21">
        <f>L2226*F2226</f>
        <v>0</v>
      </c>
    </row>
    <row r="2227" spans="1:13" ht="24" customHeight="1" outlineLevel="3" x14ac:dyDescent="0.2">
      <c r="A2227" s="14"/>
      <c r="B2227" s="54">
        <v>6645</v>
      </c>
      <c r="C2227" s="54"/>
      <c r="D2227" s="22" t="s">
        <v>2635</v>
      </c>
      <c r="E2227" s="23" t="s">
        <v>31</v>
      </c>
      <c r="F2227" s="24">
        <v>14.4</v>
      </c>
      <c r="G2227" s="25">
        <f>F2227*0.98</f>
        <v>14.112</v>
      </c>
      <c r="H2227" s="25">
        <f>F2227*0.97</f>
        <v>13.968</v>
      </c>
      <c r="I2227" s="25">
        <f>F2227*0.96</f>
        <v>13.824</v>
      </c>
      <c r="J2227" s="25">
        <f>F2227*0.95</f>
        <v>13.68</v>
      </c>
      <c r="K2227" s="26" t="s">
        <v>32</v>
      </c>
      <c r="L2227" s="20"/>
      <c r="M2227" s="21">
        <f>L2227*F2227</f>
        <v>0</v>
      </c>
    </row>
    <row r="2228" spans="1:13" ht="24" customHeight="1" outlineLevel="3" x14ac:dyDescent="0.2">
      <c r="A2228" s="14"/>
      <c r="B2228" s="54">
        <v>6773</v>
      </c>
      <c r="C2228" s="54"/>
      <c r="D2228" s="22" t="s">
        <v>2636</v>
      </c>
      <c r="E2228" s="23" t="s">
        <v>35</v>
      </c>
      <c r="F2228" s="29">
        <v>88.67</v>
      </c>
      <c r="G2228" s="25">
        <f>F2228*0.98</f>
        <v>86.896600000000007</v>
      </c>
      <c r="H2228" s="25">
        <f>F2228*0.97</f>
        <v>86.009900000000002</v>
      </c>
      <c r="I2228" s="25">
        <f>F2228*0.96</f>
        <v>85.123199999999997</v>
      </c>
      <c r="J2228" s="25">
        <f>F2228*0.95</f>
        <v>84.236499999999992</v>
      </c>
      <c r="K2228" s="26" t="s">
        <v>32</v>
      </c>
      <c r="L2228" s="20"/>
      <c r="M2228" s="21">
        <f>L2228*F2228</f>
        <v>0</v>
      </c>
    </row>
    <row r="2229" spans="1:13" ht="24" customHeight="1" outlineLevel="3" x14ac:dyDescent="0.2">
      <c r="A2229" s="14"/>
      <c r="B2229" s="54">
        <v>7914</v>
      </c>
      <c r="C2229" s="54"/>
      <c r="D2229" s="22" t="s">
        <v>2637</v>
      </c>
      <c r="E2229" s="23" t="s">
        <v>35</v>
      </c>
      <c r="F2229" s="24">
        <v>199.5</v>
      </c>
      <c r="G2229" s="25">
        <f>F2229*0.98</f>
        <v>195.51</v>
      </c>
      <c r="H2229" s="25">
        <f>F2229*0.97</f>
        <v>193.51499999999999</v>
      </c>
      <c r="I2229" s="25">
        <f>F2229*0.96</f>
        <v>191.51999999999998</v>
      </c>
      <c r="J2229" s="25">
        <f>F2229*0.95</f>
        <v>189.52499999999998</v>
      </c>
      <c r="K2229" s="26" t="s">
        <v>32</v>
      </c>
      <c r="L2229" s="20"/>
      <c r="M2229" s="21">
        <f>L2229*F2229</f>
        <v>0</v>
      </c>
    </row>
    <row r="2230" spans="1:13" ht="24" customHeight="1" outlineLevel="3" x14ac:dyDescent="0.2">
      <c r="A2230" s="14"/>
      <c r="B2230" s="54">
        <v>7917</v>
      </c>
      <c r="C2230" s="54"/>
      <c r="D2230" s="22" t="s">
        <v>2638</v>
      </c>
      <c r="E2230" s="23" t="s">
        <v>35</v>
      </c>
      <c r="F2230" s="24">
        <v>188.5</v>
      </c>
      <c r="G2230" s="25">
        <f>F2230*0.98</f>
        <v>184.73</v>
      </c>
      <c r="H2230" s="25">
        <f>F2230*0.97</f>
        <v>182.845</v>
      </c>
      <c r="I2230" s="25">
        <f>F2230*0.96</f>
        <v>180.95999999999998</v>
      </c>
      <c r="J2230" s="25">
        <f>F2230*0.95</f>
        <v>179.07499999999999</v>
      </c>
      <c r="K2230" s="26" t="s">
        <v>32</v>
      </c>
      <c r="L2230" s="20"/>
      <c r="M2230" s="21">
        <f>L2230*F2230</f>
        <v>0</v>
      </c>
    </row>
    <row r="2231" spans="1:13" ht="24" customHeight="1" outlineLevel="3" x14ac:dyDescent="0.2">
      <c r="A2231" s="14"/>
      <c r="B2231" s="54">
        <v>7674</v>
      </c>
      <c r="C2231" s="54"/>
      <c r="D2231" s="22" t="s">
        <v>2639</v>
      </c>
      <c r="E2231" s="23" t="s">
        <v>31</v>
      </c>
      <c r="F2231" s="24">
        <v>37.5</v>
      </c>
      <c r="G2231" s="25">
        <f>F2231*0.98</f>
        <v>36.75</v>
      </c>
      <c r="H2231" s="25">
        <f>F2231*0.97</f>
        <v>36.375</v>
      </c>
      <c r="I2231" s="25">
        <f>F2231*0.96</f>
        <v>36</v>
      </c>
      <c r="J2231" s="25">
        <f>F2231*0.95</f>
        <v>35.625</v>
      </c>
      <c r="K2231" s="26" t="s">
        <v>32</v>
      </c>
      <c r="L2231" s="20"/>
      <c r="M2231" s="21">
        <f>L2231*F2231</f>
        <v>0</v>
      </c>
    </row>
    <row r="2232" spans="1:13" ht="24" customHeight="1" outlineLevel="3" x14ac:dyDescent="0.2">
      <c r="A2232" s="14"/>
      <c r="B2232" s="54">
        <v>6284</v>
      </c>
      <c r="C2232" s="54"/>
      <c r="D2232" s="22" t="s">
        <v>2640</v>
      </c>
      <c r="E2232" s="23" t="s">
        <v>35</v>
      </c>
      <c r="F2232" s="24">
        <v>160.5</v>
      </c>
      <c r="G2232" s="25">
        <f>F2232*0.98</f>
        <v>157.29</v>
      </c>
      <c r="H2232" s="25">
        <f>F2232*0.97</f>
        <v>155.685</v>
      </c>
      <c r="I2232" s="25">
        <f>F2232*0.96</f>
        <v>154.07999999999998</v>
      </c>
      <c r="J2232" s="25">
        <f>F2232*0.95</f>
        <v>152.47499999999999</v>
      </c>
      <c r="K2232" s="26" t="s">
        <v>32</v>
      </c>
      <c r="L2232" s="20"/>
      <c r="M2232" s="21">
        <f>L2232*F2232</f>
        <v>0</v>
      </c>
    </row>
    <row r="2233" spans="1:13" ht="24" customHeight="1" outlineLevel="3" x14ac:dyDescent="0.2">
      <c r="A2233" s="14"/>
      <c r="B2233" s="54">
        <v>7401</v>
      </c>
      <c r="C2233" s="54"/>
      <c r="D2233" s="22" t="s">
        <v>2641</v>
      </c>
      <c r="E2233" s="23" t="s">
        <v>35</v>
      </c>
      <c r="F2233" s="29">
        <v>83.14</v>
      </c>
      <c r="G2233" s="25">
        <f>F2233*0.98</f>
        <v>81.477199999999996</v>
      </c>
      <c r="H2233" s="25">
        <f>F2233*0.97</f>
        <v>80.645799999999994</v>
      </c>
      <c r="I2233" s="25">
        <f>F2233*0.96</f>
        <v>79.814399999999992</v>
      </c>
      <c r="J2233" s="25">
        <f>F2233*0.95</f>
        <v>78.98299999999999</v>
      </c>
      <c r="K2233" s="26" t="s">
        <v>32</v>
      </c>
      <c r="L2233" s="20"/>
      <c r="M2233" s="21">
        <f>L2233*F2233</f>
        <v>0</v>
      </c>
    </row>
    <row r="2234" spans="1:13" ht="24" customHeight="1" outlineLevel="3" x14ac:dyDescent="0.2">
      <c r="A2234" s="14"/>
      <c r="B2234" s="54">
        <v>7742</v>
      </c>
      <c r="C2234" s="54"/>
      <c r="D2234" s="22" t="s">
        <v>2642</v>
      </c>
      <c r="E2234" s="23" t="s">
        <v>35</v>
      </c>
      <c r="F2234" s="29">
        <v>233.99</v>
      </c>
      <c r="G2234" s="25">
        <f>F2234*0.98</f>
        <v>229.31020000000001</v>
      </c>
      <c r="H2234" s="25">
        <f>F2234*0.97</f>
        <v>226.97030000000001</v>
      </c>
      <c r="I2234" s="25">
        <f>F2234*0.96</f>
        <v>224.63040000000001</v>
      </c>
      <c r="J2234" s="25">
        <f>F2234*0.95</f>
        <v>222.29050000000001</v>
      </c>
      <c r="K2234" s="26" t="s">
        <v>32</v>
      </c>
      <c r="L2234" s="20"/>
      <c r="M2234" s="21">
        <f>L2234*F2234</f>
        <v>0</v>
      </c>
    </row>
    <row r="2235" spans="1:13" ht="24" customHeight="1" outlineLevel="3" x14ac:dyDescent="0.2">
      <c r="A2235" s="14"/>
      <c r="B2235" s="54">
        <v>7406</v>
      </c>
      <c r="C2235" s="54"/>
      <c r="D2235" s="22" t="s">
        <v>2643</v>
      </c>
      <c r="E2235" s="23" t="s">
        <v>35</v>
      </c>
      <c r="F2235" s="29">
        <v>46.76</v>
      </c>
      <c r="G2235" s="25">
        <f>F2235*0.98</f>
        <v>45.824799999999996</v>
      </c>
      <c r="H2235" s="25">
        <f>F2235*0.97</f>
        <v>45.357199999999999</v>
      </c>
      <c r="I2235" s="25">
        <f>F2235*0.96</f>
        <v>44.889599999999994</v>
      </c>
      <c r="J2235" s="25">
        <f>F2235*0.95</f>
        <v>44.421999999999997</v>
      </c>
      <c r="K2235" s="26" t="s">
        <v>32</v>
      </c>
      <c r="L2235" s="20"/>
      <c r="M2235" s="21">
        <f>L2235*F2235</f>
        <v>0</v>
      </c>
    </row>
    <row r="2236" spans="1:13" ht="24" customHeight="1" outlineLevel="3" x14ac:dyDescent="0.2">
      <c r="A2236" s="14"/>
      <c r="B2236" s="54">
        <v>6285</v>
      </c>
      <c r="C2236" s="54"/>
      <c r="D2236" s="22" t="s">
        <v>2644</v>
      </c>
      <c r="E2236" s="23" t="s">
        <v>35</v>
      </c>
      <c r="F2236" s="29">
        <v>156.16999999999999</v>
      </c>
      <c r="G2236" s="25">
        <f>F2236*0.98</f>
        <v>153.04659999999998</v>
      </c>
      <c r="H2236" s="25">
        <f>F2236*0.97</f>
        <v>151.48489999999998</v>
      </c>
      <c r="I2236" s="25">
        <f>F2236*0.96</f>
        <v>149.92319999999998</v>
      </c>
      <c r="J2236" s="25">
        <f>F2236*0.95</f>
        <v>148.36149999999998</v>
      </c>
      <c r="K2236" s="26" t="s">
        <v>32</v>
      </c>
      <c r="L2236" s="20"/>
      <c r="M2236" s="21">
        <f>L2236*F2236</f>
        <v>0</v>
      </c>
    </row>
    <row r="2237" spans="1:13" ht="24" customHeight="1" outlineLevel="3" x14ac:dyDescent="0.2">
      <c r="A2237" s="14"/>
      <c r="B2237" s="54">
        <v>1371</v>
      </c>
      <c r="C2237" s="54"/>
      <c r="D2237" s="22" t="s">
        <v>2645</v>
      </c>
      <c r="E2237" s="23" t="s">
        <v>31</v>
      </c>
      <c r="F2237" s="29">
        <v>6.72</v>
      </c>
      <c r="G2237" s="25">
        <f>F2237*0.98</f>
        <v>6.5855999999999995</v>
      </c>
      <c r="H2237" s="25">
        <f>F2237*0.97</f>
        <v>6.5183999999999997</v>
      </c>
      <c r="I2237" s="25">
        <f>F2237*0.96</f>
        <v>6.4511999999999992</v>
      </c>
      <c r="J2237" s="25">
        <f>F2237*0.95</f>
        <v>6.3839999999999995</v>
      </c>
      <c r="K2237" s="26" t="s">
        <v>409</v>
      </c>
      <c r="L2237" s="20"/>
      <c r="M2237" s="21">
        <f>L2237*F2237</f>
        <v>0</v>
      </c>
    </row>
    <row r="2238" spans="1:13" ht="36" customHeight="1" outlineLevel="3" x14ac:dyDescent="0.2">
      <c r="A2238" s="14"/>
      <c r="B2238" s="54">
        <v>7349</v>
      </c>
      <c r="C2238" s="54"/>
      <c r="D2238" s="22" t="s">
        <v>2646</v>
      </c>
      <c r="E2238" s="23" t="s">
        <v>31</v>
      </c>
      <c r="F2238" s="29">
        <v>5.49</v>
      </c>
      <c r="G2238" s="25">
        <f>F2238*0.98</f>
        <v>5.3802000000000003</v>
      </c>
      <c r="H2238" s="25">
        <f>F2238*0.97</f>
        <v>5.3253000000000004</v>
      </c>
      <c r="I2238" s="25">
        <f>F2238*0.96</f>
        <v>5.2704000000000004</v>
      </c>
      <c r="J2238" s="25">
        <f>F2238*0.95</f>
        <v>5.2154999999999996</v>
      </c>
      <c r="K2238" s="26" t="s">
        <v>32</v>
      </c>
      <c r="L2238" s="20"/>
      <c r="M2238" s="21">
        <f>L2238*F2238</f>
        <v>0</v>
      </c>
    </row>
    <row r="2239" spans="1:13" ht="24" customHeight="1" outlineLevel="3" x14ac:dyDescent="0.2">
      <c r="A2239" s="14"/>
      <c r="B2239" s="54">
        <v>1372</v>
      </c>
      <c r="C2239" s="54"/>
      <c r="D2239" s="22" t="s">
        <v>2647</v>
      </c>
      <c r="E2239" s="23" t="s">
        <v>35</v>
      </c>
      <c r="F2239" s="29">
        <v>11.69</v>
      </c>
      <c r="G2239" s="25">
        <f>F2239*0.98</f>
        <v>11.456199999999999</v>
      </c>
      <c r="H2239" s="25">
        <f>F2239*0.97</f>
        <v>11.3393</v>
      </c>
      <c r="I2239" s="25">
        <f>F2239*0.96</f>
        <v>11.222399999999999</v>
      </c>
      <c r="J2239" s="25">
        <f>F2239*0.95</f>
        <v>11.105499999999999</v>
      </c>
      <c r="K2239" s="26" t="s">
        <v>409</v>
      </c>
      <c r="L2239" s="20"/>
      <c r="M2239" s="21">
        <f>L2239*F2239</f>
        <v>0</v>
      </c>
    </row>
    <row r="2240" spans="1:13" ht="36" customHeight="1" outlineLevel="3" x14ac:dyDescent="0.2">
      <c r="A2240" s="14"/>
      <c r="B2240" s="54">
        <v>7200</v>
      </c>
      <c r="C2240" s="54"/>
      <c r="D2240" s="22" t="s">
        <v>2648</v>
      </c>
      <c r="E2240" s="23" t="s">
        <v>187</v>
      </c>
      <c r="F2240" s="29">
        <v>5.77</v>
      </c>
      <c r="G2240" s="25">
        <f>F2240*0.98</f>
        <v>5.6545999999999994</v>
      </c>
      <c r="H2240" s="25">
        <f>F2240*0.97</f>
        <v>5.5968999999999998</v>
      </c>
      <c r="I2240" s="25">
        <f>F2240*0.96</f>
        <v>5.5391999999999992</v>
      </c>
      <c r="J2240" s="25">
        <f>F2240*0.95</f>
        <v>5.4814999999999996</v>
      </c>
      <c r="K2240" s="26" t="s">
        <v>32</v>
      </c>
      <c r="L2240" s="20"/>
      <c r="M2240" s="21">
        <f>L2240*F2240</f>
        <v>0</v>
      </c>
    </row>
    <row r="2241" spans="1:13" ht="24" customHeight="1" outlineLevel="3" x14ac:dyDescent="0.2">
      <c r="A2241" s="14"/>
      <c r="B2241" s="54">
        <v>1364</v>
      </c>
      <c r="C2241" s="54"/>
      <c r="D2241" s="22" t="s">
        <v>2649</v>
      </c>
      <c r="E2241" s="23" t="s">
        <v>31</v>
      </c>
      <c r="F2241" s="29">
        <v>12.29</v>
      </c>
      <c r="G2241" s="25">
        <f>F2241*0.98</f>
        <v>12.044199999999998</v>
      </c>
      <c r="H2241" s="25">
        <f>F2241*0.97</f>
        <v>11.921299999999999</v>
      </c>
      <c r="I2241" s="25">
        <f>F2241*0.96</f>
        <v>11.798399999999999</v>
      </c>
      <c r="J2241" s="25">
        <f>F2241*0.95</f>
        <v>11.675499999999998</v>
      </c>
      <c r="K2241" s="26" t="s">
        <v>409</v>
      </c>
      <c r="L2241" s="20"/>
      <c r="M2241" s="21">
        <f>L2241*F2241</f>
        <v>0</v>
      </c>
    </row>
    <row r="2242" spans="1:13" ht="24" customHeight="1" outlineLevel="3" x14ac:dyDescent="0.2">
      <c r="A2242" s="14"/>
      <c r="B2242" s="54">
        <v>5061</v>
      </c>
      <c r="C2242" s="54"/>
      <c r="D2242" s="22" t="s">
        <v>2650</v>
      </c>
      <c r="E2242" s="23" t="s">
        <v>31</v>
      </c>
      <c r="F2242" s="24">
        <v>47.3</v>
      </c>
      <c r="G2242" s="25">
        <f>F2242*0.98</f>
        <v>46.353999999999999</v>
      </c>
      <c r="H2242" s="25">
        <f>F2242*0.97</f>
        <v>45.880999999999993</v>
      </c>
      <c r="I2242" s="25">
        <f>F2242*0.96</f>
        <v>45.407999999999994</v>
      </c>
      <c r="J2242" s="25">
        <f>F2242*0.95</f>
        <v>44.934999999999995</v>
      </c>
      <c r="K2242" s="26" t="s">
        <v>32</v>
      </c>
      <c r="L2242" s="20"/>
      <c r="M2242" s="21">
        <f>L2242*F2242</f>
        <v>0</v>
      </c>
    </row>
    <row r="2243" spans="1:13" ht="24" customHeight="1" outlineLevel="3" x14ac:dyDescent="0.2">
      <c r="A2243" s="14"/>
      <c r="B2243" s="54">
        <v>6269</v>
      </c>
      <c r="C2243" s="54"/>
      <c r="D2243" s="22" t="s">
        <v>2651</v>
      </c>
      <c r="E2243" s="23" t="s">
        <v>31</v>
      </c>
      <c r="F2243" s="27">
        <v>44</v>
      </c>
      <c r="G2243" s="25">
        <f>F2243*0.98</f>
        <v>43.12</v>
      </c>
      <c r="H2243" s="25">
        <f>F2243*0.97</f>
        <v>42.68</v>
      </c>
      <c r="I2243" s="25">
        <f>F2243*0.96</f>
        <v>42.239999999999995</v>
      </c>
      <c r="J2243" s="25">
        <f>F2243*0.95</f>
        <v>41.8</v>
      </c>
      <c r="K2243" s="26" t="s">
        <v>32</v>
      </c>
      <c r="L2243" s="20"/>
      <c r="M2243" s="21">
        <f>L2243*F2243</f>
        <v>0</v>
      </c>
    </row>
    <row r="2244" spans="1:13" ht="24" customHeight="1" outlineLevel="3" x14ac:dyDescent="0.2">
      <c r="A2244" s="14"/>
      <c r="B2244" s="54">
        <v>7897</v>
      </c>
      <c r="C2244" s="54"/>
      <c r="D2244" s="22" t="s">
        <v>2652</v>
      </c>
      <c r="E2244" s="23" t="s">
        <v>31</v>
      </c>
      <c r="F2244" s="24">
        <v>38.5</v>
      </c>
      <c r="G2244" s="25">
        <f>F2244*0.98</f>
        <v>37.729999999999997</v>
      </c>
      <c r="H2244" s="25">
        <f>F2244*0.97</f>
        <v>37.344999999999999</v>
      </c>
      <c r="I2244" s="25">
        <f>F2244*0.96</f>
        <v>36.96</v>
      </c>
      <c r="J2244" s="25">
        <f>F2244*0.95</f>
        <v>36.574999999999996</v>
      </c>
      <c r="K2244" s="26" t="s">
        <v>32</v>
      </c>
      <c r="L2244" s="20"/>
      <c r="M2244" s="21">
        <f>L2244*F2244</f>
        <v>0</v>
      </c>
    </row>
    <row r="2245" spans="1:13" ht="24" customHeight="1" outlineLevel="3" x14ac:dyDescent="0.2">
      <c r="A2245" s="14"/>
      <c r="B2245" s="54">
        <v>7295</v>
      </c>
      <c r="C2245" s="54"/>
      <c r="D2245" s="22" t="s">
        <v>2653</v>
      </c>
      <c r="E2245" s="23" t="s">
        <v>31</v>
      </c>
      <c r="F2245" s="27">
        <v>48</v>
      </c>
      <c r="G2245" s="25">
        <f>F2245*0.98</f>
        <v>47.04</v>
      </c>
      <c r="H2245" s="25">
        <f>F2245*0.97</f>
        <v>46.56</v>
      </c>
      <c r="I2245" s="25">
        <f>F2245*0.96</f>
        <v>46.08</v>
      </c>
      <c r="J2245" s="25">
        <f>F2245*0.95</f>
        <v>45.599999999999994</v>
      </c>
      <c r="K2245" s="26" t="s">
        <v>32</v>
      </c>
      <c r="L2245" s="20"/>
      <c r="M2245" s="21">
        <f>L2245*F2245</f>
        <v>0</v>
      </c>
    </row>
    <row r="2246" spans="1:13" ht="24" customHeight="1" outlineLevel="3" x14ac:dyDescent="0.2">
      <c r="A2246" s="14"/>
      <c r="B2246" s="54">
        <v>7409</v>
      </c>
      <c r="C2246" s="54"/>
      <c r="D2246" s="22" t="s">
        <v>2654</v>
      </c>
      <c r="E2246" s="23" t="s">
        <v>31</v>
      </c>
      <c r="F2246" s="24">
        <v>43.2</v>
      </c>
      <c r="G2246" s="25">
        <f>F2246*0.98</f>
        <v>42.335999999999999</v>
      </c>
      <c r="H2246" s="25">
        <f>F2246*0.97</f>
        <v>41.904000000000003</v>
      </c>
      <c r="I2246" s="25">
        <f>F2246*0.96</f>
        <v>41.472000000000001</v>
      </c>
      <c r="J2246" s="25">
        <f>F2246*0.95</f>
        <v>41.04</v>
      </c>
      <c r="K2246" s="26" t="s">
        <v>32</v>
      </c>
      <c r="L2246" s="20"/>
      <c r="M2246" s="21">
        <f>L2246*F2246</f>
        <v>0</v>
      </c>
    </row>
    <row r="2247" spans="1:13" ht="24" customHeight="1" outlineLevel="3" x14ac:dyDescent="0.2">
      <c r="A2247" s="14"/>
      <c r="B2247" s="54">
        <v>3105</v>
      </c>
      <c r="C2247" s="54"/>
      <c r="D2247" s="22" t="s">
        <v>2655</v>
      </c>
      <c r="E2247" s="23" t="s">
        <v>187</v>
      </c>
      <c r="F2247" s="27">
        <v>40</v>
      </c>
      <c r="G2247" s="25">
        <f>F2247*0.98</f>
        <v>39.200000000000003</v>
      </c>
      <c r="H2247" s="25">
        <f>F2247*0.97</f>
        <v>38.799999999999997</v>
      </c>
      <c r="I2247" s="25">
        <f>F2247*0.96</f>
        <v>38.4</v>
      </c>
      <c r="J2247" s="25">
        <f>F2247*0.95</f>
        <v>38</v>
      </c>
      <c r="K2247" s="26" t="s">
        <v>2656</v>
      </c>
      <c r="L2247" s="20"/>
      <c r="M2247" s="21">
        <f>L2247*F2247</f>
        <v>0</v>
      </c>
    </row>
    <row r="2248" spans="1:13" ht="24" customHeight="1" outlineLevel="3" x14ac:dyDescent="0.2">
      <c r="A2248" s="14"/>
      <c r="B2248" s="54">
        <v>6303</v>
      </c>
      <c r="C2248" s="54"/>
      <c r="D2248" s="22" t="s">
        <v>2657</v>
      </c>
      <c r="E2248" s="23" t="s">
        <v>31</v>
      </c>
      <c r="F2248" s="24">
        <v>49.4</v>
      </c>
      <c r="G2248" s="25">
        <f>F2248*0.98</f>
        <v>48.411999999999999</v>
      </c>
      <c r="H2248" s="25">
        <f>F2248*0.97</f>
        <v>47.917999999999999</v>
      </c>
      <c r="I2248" s="25">
        <f>F2248*0.96</f>
        <v>47.423999999999999</v>
      </c>
      <c r="J2248" s="25">
        <f>F2248*0.95</f>
        <v>46.93</v>
      </c>
      <c r="K2248" s="26" t="s">
        <v>32</v>
      </c>
      <c r="L2248" s="20"/>
      <c r="M2248" s="21">
        <f>L2248*F2248</f>
        <v>0</v>
      </c>
    </row>
    <row r="2249" spans="1:13" ht="24" customHeight="1" outlineLevel="3" x14ac:dyDescent="0.2">
      <c r="A2249" s="14"/>
      <c r="B2249" s="54">
        <v>7296</v>
      </c>
      <c r="C2249" s="54"/>
      <c r="D2249" s="22" t="s">
        <v>2658</v>
      </c>
      <c r="E2249" s="23" t="s">
        <v>187</v>
      </c>
      <c r="F2249" s="24">
        <v>46.5</v>
      </c>
      <c r="G2249" s="25">
        <f>F2249*0.98</f>
        <v>45.57</v>
      </c>
      <c r="H2249" s="25">
        <f>F2249*0.97</f>
        <v>45.104999999999997</v>
      </c>
      <c r="I2249" s="25">
        <f>F2249*0.96</f>
        <v>44.64</v>
      </c>
      <c r="J2249" s="25">
        <f>F2249*0.95</f>
        <v>44.174999999999997</v>
      </c>
      <c r="K2249" s="26" t="s">
        <v>32</v>
      </c>
      <c r="L2249" s="20"/>
      <c r="M2249" s="21">
        <f>L2249*F2249</f>
        <v>0</v>
      </c>
    </row>
    <row r="2250" spans="1:13" ht="36" customHeight="1" outlineLevel="3" x14ac:dyDescent="0.2">
      <c r="A2250" s="14"/>
      <c r="B2250" s="54">
        <v>7899</v>
      </c>
      <c r="C2250" s="54"/>
      <c r="D2250" s="22" t="s">
        <v>2659</v>
      </c>
      <c r="E2250" s="23" t="s">
        <v>31</v>
      </c>
      <c r="F2250" s="24">
        <v>38.5</v>
      </c>
      <c r="G2250" s="25">
        <f>F2250*0.98</f>
        <v>37.729999999999997</v>
      </c>
      <c r="H2250" s="25">
        <f>F2250*0.97</f>
        <v>37.344999999999999</v>
      </c>
      <c r="I2250" s="25">
        <f>F2250*0.96</f>
        <v>36.96</v>
      </c>
      <c r="J2250" s="25">
        <f>F2250*0.95</f>
        <v>36.574999999999996</v>
      </c>
      <c r="K2250" s="26" t="s">
        <v>32</v>
      </c>
      <c r="L2250" s="20"/>
      <c r="M2250" s="21">
        <f>L2250*F2250</f>
        <v>0</v>
      </c>
    </row>
    <row r="2251" spans="1:13" ht="24" customHeight="1" outlineLevel="3" x14ac:dyDescent="0.2">
      <c r="A2251" s="14"/>
      <c r="B2251" s="54">
        <v>7297</v>
      </c>
      <c r="C2251" s="54"/>
      <c r="D2251" s="22" t="s">
        <v>2660</v>
      </c>
      <c r="E2251" s="23" t="s">
        <v>31</v>
      </c>
      <c r="F2251" s="24">
        <v>46.5</v>
      </c>
      <c r="G2251" s="25">
        <f>F2251*0.98</f>
        <v>45.57</v>
      </c>
      <c r="H2251" s="25">
        <f>F2251*0.97</f>
        <v>45.104999999999997</v>
      </c>
      <c r="I2251" s="25">
        <f>F2251*0.96</f>
        <v>44.64</v>
      </c>
      <c r="J2251" s="25">
        <f>F2251*0.95</f>
        <v>44.174999999999997</v>
      </c>
      <c r="K2251" s="26" t="s">
        <v>32</v>
      </c>
      <c r="L2251" s="20"/>
      <c r="M2251" s="21">
        <f>L2251*F2251</f>
        <v>0</v>
      </c>
    </row>
    <row r="2252" spans="1:13" ht="24" customHeight="1" outlineLevel="3" x14ac:dyDescent="0.2">
      <c r="A2252" s="14"/>
      <c r="B2252" s="54">
        <v>4039</v>
      </c>
      <c r="C2252" s="54"/>
      <c r="D2252" s="22" t="s">
        <v>2661</v>
      </c>
      <c r="E2252" s="23" t="s">
        <v>35</v>
      </c>
      <c r="F2252" s="24">
        <v>47.5</v>
      </c>
      <c r="G2252" s="25">
        <f>F2252*0.98</f>
        <v>46.55</v>
      </c>
      <c r="H2252" s="25">
        <f>F2252*0.97</f>
        <v>46.074999999999996</v>
      </c>
      <c r="I2252" s="25">
        <f>F2252*0.96</f>
        <v>45.6</v>
      </c>
      <c r="J2252" s="25">
        <f>F2252*0.95</f>
        <v>45.125</v>
      </c>
      <c r="K2252" s="26" t="s">
        <v>32</v>
      </c>
      <c r="L2252" s="20"/>
      <c r="M2252" s="21">
        <f>L2252*F2252</f>
        <v>0</v>
      </c>
    </row>
    <row r="2253" spans="1:13" ht="24" customHeight="1" outlineLevel="3" x14ac:dyDescent="0.2">
      <c r="A2253" s="14"/>
      <c r="B2253" s="54">
        <v>1711</v>
      </c>
      <c r="C2253" s="54"/>
      <c r="D2253" s="22" t="s">
        <v>2662</v>
      </c>
      <c r="E2253" s="23" t="s">
        <v>31</v>
      </c>
      <c r="F2253" s="24">
        <v>43.5</v>
      </c>
      <c r="G2253" s="25">
        <f>F2253*0.98</f>
        <v>42.63</v>
      </c>
      <c r="H2253" s="25">
        <f>F2253*0.97</f>
        <v>42.195</v>
      </c>
      <c r="I2253" s="25">
        <f>F2253*0.96</f>
        <v>41.76</v>
      </c>
      <c r="J2253" s="25">
        <f>F2253*0.95</f>
        <v>41.324999999999996</v>
      </c>
      <c r="K2253" s="26" t="s">
        <v>2656</v>
      </c>
      <c r="L2253" s="20"/>
      <c r="M2253" s="21">
        <f>L2253*F2253</f>
        <v>0</v>
      </c>
    </row>
    <row r="2254" spans="1:13" ht="24" customHeight="1" outlineLevel="3" x14ac:dyDescent="0.2">
      <c r="A2254" s="14"/>
      <c r="B2254" s="54">
        <v>7298</v>
      </c>
      <c r="C2254" s="54"/>
      <c r="D2254" s="22" t="s">
        <v>2663</v>
      </c>
      <c r="E2254" s="23" t="s">
        <v>31</v>
      </c>
      <c r="F2254" s="24">
        <v>35.5</v>
      </c>
      <c r="G2254" s="25">
        <f>F2254*0.98</f>
        <v>34.79</v>
      </c>
      <c r="H2254" s="25">
        <f>F2254*0.97</f>
        <v>34.435000000000002</v>
      </c>
      <c r="I2254" s="25">
        <f>F2254*0.96</f>
        <v>34.08</v>
      </c>
      <c r="J2254" s="25">
        <f>F2254*0.95</f>
        <v>33.725000000000001</v>
      </c>
      <c r="K2254" s="26" t="s">
        <v>32</v>
      </c>
      <c r="L2254" s="20"/>
      <c r="M2254" s="21">
        <f>L2254*F2254</f>
        <v>0</v>
      </c>
    </row>
    <row r="2255" spans="1:13" ht="24" customHeight="1" outlineLevel="3" x14ac:dyDescent="0.2">
      <c r="A2255" s="14"/>
      <c r="B2255" s="54">
        <v>7676</v>
      </c>
      <c r="C2255" s="54"/>
      <c r="D2255" s="22" t="s">
        <v>2664</v>
      </c>
      <c r="E2255" s="23" t="s">
        <v>31</v>
      </c>
      <c r="F2255" s="24">
        <v>39.5</v>
      </c>
      <c r="G2255" s="25">
        <f>F2255*0.98</f>
        <v>38.71</v>
      </c>
      <c r="H2255" s="25">
        <f>F2255*0.97</f>
        <v>38.314999999999998</v>
      </c>
      <c r="I2255" s="25">
        <f>F2255*0.96</f>
        <v>37.92</v>
      </c>
      <c r="J2255" s="25">
        <f>F2255*0.95</f>
        <v>37.524999999999999</v>
      </c>
      <c r="K2255" s="26" t="s">
        <v>32</v>
      </c>
      <c r="L2255" s="20"/>
      <c r="M2255" s="21">
        <f>L2255*F2255</f>
        <v>0</v>
      </c>
    </row>
    <row r="2256" spans="1:13" ht="12" customHeight="1" outlineLevel="2" x14ac:dyDescent="0.2">
      <c r="A2256" s="14"/>
      <c r="B2256" s="16"/>
      <c r="C2256" s="15"/>
      <c r="D2256" s="17" t="s">
        <v>2541</v>
      </c>
      <c r="E2256" s="11"/>
      <c r="F2256" s="11"/>
      <c r="G2256" s="18"/>
      <c r="H2256" s="18"/>
      <c r="I2256" s="18"/>
      <c r="J2256" s="18"/>
      <c r="K2256" s="19"/>
      <c r="L2256" s="20"/>
      <c r="M2256" s="21"/>
    </row>
    <row r="2257" spans="1:13" ht="24" customHeight="1" outlineLevel="3" x14ac:dyDescent="0.2">
      <c r="A2257" s="14"/>
      <c r="B2257" s="54">
        <v>6774</v>
      </c>
      <c r="C2257" s="54"/>
      <c r="D2257" s="22" t="s">
        <v>2665</v>
      </c>
      <c r="E2257" s="23" t="s">
        <v>35</v>
      </c>
      <c r="F2257" s="29">
        <v>429.01</v>
      </c>
      <c r="G2257" s="25">
        <f>F2257*0.98</f>
        <v>420.4298</v>
      </c>
      <c r="H2257" s="25">
        <f>F2257*0.97</f>
        <v>416.1397</v>
      </c>
      <c r="I2257" s="25">
        <f>F2257*0.96</f>
        <v>411.84959999999995</v>
      </c>
      <c r="J2257" s="25">
        <f>F2257*0.95</f>
        <v>407.55949999999996</v>
      </c>
      <c r="K2257" s="26" t="s">
        <v>32</v>
      </c>
      <c r="L2257" s="20"/>
      <c r="M2257" s="21">
        <f>L2257*F2257</f>
        <v>0</v>
      </c>
    </row>
    <row r="2258" spans="1:13" ht="24" customHeight="1" outlineLevel="3" x14ac:dyDescent="0.2">
      <c r="A2258" s="14"/>
      <c r="B2258" s="54">
        <v>5763</v>
      </c>
      <c r="C2258" s="54"/>
      <c r="D2258" s="22" t="s">
        <v>2666</v>
      </c>
      <c r="E2258" s="23" t="s">
        <v>35</v>
      </c>
      <c r="F2258" s="24">
        <v>310.7</v>
      </c>
      <c r="G2258" s="25">
        <f>F2258*0.98</f>
        <v>304.48599999999999</v>
      </c>
      <c r="H2258" s="25">
        <f>F2258*0.97</f>
        <v>301.37899999999996</v>
      </c>
      <c r="I2258" s="25">
        <f>F2258*0.96</f>
        <v>298.27199999999999</v>
      </c>
      <c r="J2258" s="25">
        <f>F2258*0.95</f>
        <v>295.16499999999996</v>
      </c>
      <c r="K2258" s="26" t="s">
        <v>32</v>
      </c>
      <c r="L2258" s="20"/>
      <c r="M2258" s="21">
        <f>L2258*F2258</f>
        <v>0</v>
      </c>
    </row>
    <row r="2259" spans="1:13" ht="24" customHeight="1" outlineLevel="3" x14ac:dyDescent="0.2">
      <c r="A2259" s="14"/>
      <c r="B2259" s="54">
        <v>7670</v>
      </c>
      <c r="C2259" s="54"/>
      <c r="D2259" s="22" t="s">
        <v>2667</v>
      </c>
      <c r="E2259" s="23" t="s">
        <v>31</v>
      </c>
      <c r="F2259" s="29">
        <v>152.88</v>
      </c>
      <c r="G2259" s="25">
        <f>F2259*0.98</f>
        <v>149.82239999999999</v>
      </c>
      <c r="H2259" s="25">
        <f>F2259*0.97</f>
        <v>148.2936</v>
      </c>
      <c r="I2259" s="25">
        <f>F2259*0.96</f>
        <v>146.76479999999998</v>
      </c>
      <c r="J2259" s="25">
        <f>F2259*0.95</f>
        <v>145.23599999999999</v>
      </c>
      <c r="K2259" s="26" t="s">
        <v>32</v>
      </c>
      <c r="L2259" s="20"/>
      <c r="M2259" s="21">
        <f>L2259*F2259</f>
        <v>0</v>
      </c>
    </row>
    <row r="2260" spans="1:13" ht="12" customHeight="1" outlineLevel="1" x14ac:dyDescent="0.2">
      <c r="A2260" s="14"/>
      <c r="B2260" s="16"/>
      <c r="C2260" s="15"/>
      <c r="D2260" s="17" t="s">
        <v>2668</v>
      </c>
      <c r="E2260" s="11"/>
      <c r="F2260" s="11"/>
      <c r="G2260" s="18"/>
      <c r="H2260" s="18"/>
      <c r="I2260" s="18"/>
      <c r="J2260" s="18"/>
      <c r="K2260" s="19"/>
      <c r="L2260" s="20"/>
      <c r="M2260" s="21"/>
    </row>
    <row r="2261" spans="1:13" ht="24" customHeight="1" outlineLevel="2" x14ac:dyDescent="0.2">
      <c r="A2261" s="14"/>
      <c r="B2261" s="54">
        <v>7753</v>
      </c>
      <c r="C2261" s="54"/>
      <c r="D2261" s="22" t="s">
        <v>2669</v>
      </c>
      <c r="E2261" s="23" t="s">
        <v>35</v>
      </c>
      <c r="F2261" s="27">
        <v>18</v>
      </c>
      <c r="G2261" s="25">
        <f>F2261*0.98</f>
        <v>17.64</v>
      </c>
      <c r="H2261" s="25">
        <f>F2261*0.97</f>
        <v>17.46</v>
      </c>
      <c r="I2261" s="25">
        <f>F2261*0.96</f>
        <v>17.28</v>
      </c>
      <c r="J2261" s="25">
        <f>F2261*0.95</f>
        <v>17.099999999999998</v>
      </c>
      <c r="K2261" s="26" t="s">
        <v>32</v>
      </c>
      <c r="L2261" s="20"/>
      <c r="M2261" s="21">
        <f>L2261*F2261</f>
        <v>0</v>
      </c>
    </row>
    <row r="2262" spans="1:13" ht="24" customHeight="1" outlineLevel="2" x14ac:dyDescent="0.2">
      <c r="A2262" s="14"/>
      <c r="B2262" s="54">
        <v>6765</v>
      </c>
      <c r="C2262" s="54"/>
      <c r="D2262" s="22" t="s">
        <v>2670</v>
      </c>
      <c r="E2262" s="23" t="s">
        <v>31</v>
      </c>
      <c r="F2262" s="27">
        <v>50</v>
      </c>
      <c r="G2262" s="25">
        <f>F2262*0.98</f>
        <v>49</v>
      </c>
      <c r="H2262" s="25">
        <f>F2262*0.97</f>
        <v>48.5</v>
      </c>
      <c r="I2262" s="25">
        <f>F2262*0.96</f>
        <v>48</v>
      </c>
      <c r="J2262" s="25">
        <f>F2262*0.95</f>
        <v>47.5</v>
      </c>
      <c r="K2262" s="26" t="s">
        <v>32</v>
      </c>
      <c r="L2262" s="20"/>
      <c r="M2262" s="21">
        <f>L2262*F2262</f>
        <v>0</v>
      </c>
    </row>
    <row r="2263" spans="1:13" ht="24" customHeight="1" outlineLevel="2" x14ac:dyDescent="0.2">
      <c r="A2263" s="14"/>
      <c r="B2263" s="54">
        <v>7924</v>
      </c>
      <c r="C2263" s="54"/>
      <c r="D2263" s="22" t="s">
        <v>2671</v>
      </c>
      <c r="E2263" s="23" t="s">
        <v>35</v>
      </c>
      <c r="F2263" s="24">
        <v>65.5</v>
      </c>
      <c r="G2263" s="25">
        <f>F2263*0.98</f>
        <v>64.19</v>
      </c>
      <c r="H2263" s="25">
        <f>F2263*0.97</f>
        <v>63.534999999999997</v>
      </c>
      <c r="I2263" s="25">
        <f>F2263*0.96</f>
        <v>62.879999999999995</v>
      </c>
      <c r="J2263" s="25">
        <f>F2263*0.95</f>
        <v>62.224999999999994</v>
      </c>
      <c r="K2263" s="26" t="s">
        <v>32</v>
      </c>
      <c r="L2263" s="20"/>
      <c r="M2263" s="21">
        <f>L2263*F2263</f>
        <v>0</v>
      </c>
    </row>
    <row r="2264" spans="1:13" ht="12" customHeight="1" outlineLevel="1" x14ac:dyDescent="0.2">
      <c r="A2264" s="14"/>
      <c r="B2264" s="16"/>
      <c r="C2264" s="15"/>
      <c r="D2264" s="17" t="s">
        <v>2672</v>
      </c>
      <c r="E2264" s="11"/>
      <c r="F2264" s="11"/>
      <c r="G2264" s="18"/>
      <c r="H2264" s="18"/>
      <c r="I2264" s="18"/>
      <c r="J2264" s="18"/>
      <c r="K2264" s="19"/>
      <c r="L2264" s="20"/>
      <c r="M2264" s="21"/>
    </row>
    <row r="2265" spans="1:13" ht="24" customHeight="1" outlineLevel="2" x14ac:dyDescent="0.2">
      <c r="A2265" s="14"/>
      <c r="B2265" s="54">
        <v>3813</v>
      </c>
      <c r="C2265" s="54"/>
      <c r="D2265" s="22" t="s">
        <v>2673</v>
      </c>
      <c r="E2265" s="23" t="s">
        <v>35</v>
      </c>
      <c r="F2265" s="28">
        <v>1618</v>
      </c>
      <c r="G2265" s="25">
        <f>F2265*0.98</f>
        <v>1585.6399999999999</v>
      </c>
      <c r="H2265" s="25">
        <f>F2265*0.97</f>
        <v>1569.46</v>
      </c>
      <c r="I2265" s="25">
        <f>F2265*0.96</f>
        <v>1553.28</v>
      </c>
      <c r="J2265" s="25">
        <f>F2265*0.95</f>
        <v>1537.1</v>
      </c>
      <c r="K2265" s="26" t="s">
        <v>32</v>
      </c>
      <c r="L2265" s="20"/>
      <c r="M2265" s="21">
        <f>L2265*F2265</f>
        <v>0</v>
      </c>
    </row>
    <row r="2266" spans="1:13" ht="24" customHeight="1" outlineLevel="2" x14ac:dyDescent="0.2">
      <c r="A2266" s="14"/>
      <c r="B2266" s="54">
        <v>4170</v>
      </c>
      <c r="C2266" s="54"/>
      <c r="D2266" s="22" t="s">
        <v>2674</v>
      </c>
      <c r="E2266" s="23" t="s">
        <v>35</v>
      </c>
      <c r="F2266" s="28">
        <v>1156</v>
      </c>
      <c r="G2266" s="25">
        <f>F2266*0.98</f>
        <v>1132.8799999999999</v>
      </c>
      <c r="H2266" s="25">
        <f>F2266*0.97</f>
        <v>1121.32</v>
      </c>
      <c r="I2266" s="25">
        <f>F2266*0.96</f>
        <v>1109.76</v>
      </c>
      <c r="J2266" s="25">
        <f>F2266*0.95</f>
        <v>1098.2</v>
      </c>
      <c r="K2266" s="26" t="s">
        <v>32</v>
      </c>
      <c r="L2266" s="20"/>
      <c r="M2266" s="21">
        <f>L2266*F2266</f>
        <v>0</v>
      </c>
    </row>
    <row r="2267" spans="1:13" ht="24" customHeight="1" outlineLevel="2" x14ac:dyDescent="0.2">
      <c r="A2267" s="14"/>
      <c r="B2267" s="54">
        <v>7978</v>
      </c>
      <c r="C2267" s="54"/>
      <c r="D2267" s="22" t="s">
        <v>2675</v>
      </c>
      <c r="E2267" s="23" t="s">
        <v>35</v>
      </c>
      <c r="F2267" s="24">
        <v>280.5</v>
      </c>
      <c r="G2267" s="25">
        <f>F2267*0.98</f>
        <v>274.89</v>
      </c>
      <c r="H2267" s="25">
        <f>F2267*0.97</f>
        <v>272.08499999999998</v>
      </c>
      <c r="I2267" s="25">
        <f>F2267*0.96</f>
        <v>269.27999999999997</v>
      </c>
      <c r="J2267" s="25">
        <f>F2267*0.95</f>
        <v>266.47499999999997</v>
      </c>
      <c r="K2267" s="26" t="s">
        <v>32</v>
      </c>
      <c r="L2267" s="20"/>
      <c r="M2267" s="21">
        <f>L2267*F2267</f>
        <v>0</v>
      </c>
    </row>
    <row r="2268" spans="1:13" ht="24" customHeight="1" outlineLevel="2" x14ac:dyDescent="0.2">
      <c r="A2268" s="14"/>
      <c r="B2268" s="54">
        <v>2975</v>
      </c>
      <c r="C2268" s="54"/>
      <c r="D2268" s="22" t="s">
        <v>2676</v>
      </c>
      <c r="E2268" s="23" t="s">
        <v>35</v>
      </c>
      <c r="F2268" s="27">
        <v>506</v>
      </c>
      <c r="G2268" s="25">
        <f>F2268*0.98</f>
        <v>495.88</v>
      </c>
      <c r="H2268" s="25">
        <f>F2268*0.97</f>
        <v>490.82</v>
      </c>
      <c r="I2268" s="25">
        <f>F2268*0.96</f>
        <v>485.76</v>
      </c>
      <c r="J2268" s="25">
        <f>F2268*0.95</f>
        <v>480.7</v>
      </c>
      <c r="K2268" s="26" t="s">
        <v>32</v>
      </c>
      <c r="L2268" s="20"/>
      <c r="M2268" s="21">
        <f>L2268*F2268</f>
        <v>0</v>
      </c>
    </row>
    <row r="2269" spans="1:13" ht="24" customHeight="1" outlineLevel="2" x14ac:dyDescent="0.2">
      <c r="A2269" s="14"/>
      <c r="B2269" s="54">
        <v>3547</v>
      </c>
      <c r="C2269" s="54"/>
      <c r="D2269" s="22" t="s">
        <v>2677</v>
      </c>
      <c r="E2269" s="23" t="s">
        <v>35</v>
      </c>
      <c r="F2269" s="29">
        <v>189.69</v>
      </c>
      <c r="G2269" s="25">
        <f>F2269*0.98</f>
        <v>185.89619999999999</v>
      </c>
      <c r="H2269" s="25">
        <f>F2269*0.97</f>
        <v>183.99930000000001</v>
      </c>
      <c r="I2269" s="25">
        <f>F2269*0.96</f>
        <v>182.10239999999999</v>
      </c>
      <c r="J2269" s="25">
        <f>F2269*0.95</f>
        <v>180.2055</v>
      </c>
      <c r="K2269" s="26" t="s">
        <v>32</v>
      </c>
      <c r="L2269" s="20"/>
      <c r="M2269" s="21">
        <f>L2269*F2269</f>
        <v>0</v>
      </c>
    </row>
    <row r="2270" spans="1:13" ht="24" customHeight="1" outlineLevel="2" x14ac:dyDescent="0.2">
      <c r="A2270" s="14"/>
      <c r="B2270" s="54">
        <v>7904</v>
      </c>
      <c r="C2270" s="54"/>
      <c r="D2270" s="22" t="s">
        <v>2678</v>
      </c>
      <c r="E2270" s="23" t="s">
        <v>35</v>
      </c>
      <c r="F2270" s="27">
        <v>299</v>
      </c>
      <c r="G2270" s="25">
        <f>F2270*0.98</f>
        <v>293.02</v>
      </c>
      <c r="H2270" s="25">
        <f>F2270*0.97</f>
        <v>290.02999999999997</v>
      </c>
      <c r="I2270" s="25">
        <f>F2270*0.96</f>
        <v>287.03999999999996</v>
      </c>
      <c r="J2270" s="25">
        <f>F2270*0.95</f>
        <v>284.05</v>
      </c>
      <c r="K2270" s="26" t="s">
        <v>32</v>
      </c>
      <c r="L2270" s="20"/>
      <c r="M2270" s="21">
        <f>L2270*F2270</f>
        <v>0</v>
      </c>
    </row>
    <row r="2271" spans="1:13" ht="24" customHeight="1" outlineLevel="2" x14ac:dyDescent="0.2">
      <c r="A2271" s="14"/>
      <c r="B2271" s="54">
        <v>7920</v>
      </c>
      <c r="C2271" s="54"/>
      <c r="D2271" s="22" t="s">
        <v>2679</v>
      </c>
      <c r="E2271" s="23" t="s">
        <v>35</v>
      </c>
      <c r="F2271" s="24">
        <v>730.5</v>
      </c>
      <c r="G2271" s="25">
        <f>F2271*0.98</f>
        <v>715.89</v>
      </c>
      <c r="H2271" s="25">
        <f>F2271*0.97</f>
        <v>708.58500000000004</v>
      </c>
      <c r="I2271" s="25">
        <f>F2271*0.96</f>
        <v>701.28</v>
      </c>
      <c r="J2271" s="25">
        <f>F2271*0.95</f>
        <v>693.97500000000002</v>
      </c>
      <c r="K2271" s="26" t="s">
        <v>32</v>
      </c>
      <c r="L2271" s="20"/>
      <c r="M2271" s="21">
        <f>L2271*F2271</f>
        <v>0</v>
      </c>
    </row>
    <row r="2272" spans="1:13" ht="12" customHeight="1" x14ac:dyDescent="0.2">
      <c r="A2272" s="14"/>
      <c r="B2272" s="16"/>
      <c r="C2272" s="15"/>
      <c r="D2272" s="17" t="s">
        <v>2680</v>
      </c>
      <c r="E2272" s="11"/>
      <c r="F2272" s="11"/>
      <c r="G2272" s="18"/>
      <c r="H2272" s="18"/>
      <c r="I2272" s="18"/>
      <c r="J2272" s="18"/>
      <c r="K2272" s="19"/>
      <c r="L2272" s="20"/>
      <c r="M2272" s="21"/>
    </row>
    <row r="2273" spans="1:13" ht="12" customHeight="1" outlineLevel="1" x14ac:dyDescent="0.2">
      <c r="A2273" s="14"/>
      <c r="B2273" s="16"/>
      <c r="C2273" s="15"/>
      <c r="D2273" s="17" t="s">
        <v>2681</v>
      </c>
      <c r="E2273" s="11"/>
      <c r="F2273" s="11"/>
      <c r="G2273" s="18"/>
      <c r="H2273" s="18"/>
      <c r="I2273" s="18"/>
      <c r="J2273" s="18"/>
      <c r="K2273" s="19"/>
      <c r="L2273" s="20"/>
      <c r="M2273" s="21"/>
    </row>
    <row r="2274" spans="1:13" ht="24" customHeight="1" outlineLevel="2" x14ac:dyDescent="0.2">
      <c r="A2274" s="14"/>
      <c r="B2274" s="54">
        <v>6074</v>
      </c>
      <c r="C2274" s="54"/>
      <c r="D2274" s="22" t="s">
        <v>2682</v>
      </c>
      <c r="E2274" s="23" t="s">
        <v>35</v>
      </c>
      <c r="F2274" s="30">
        <v>2220.5</v>
      </c>
      <c r="G2274" s="25">
        <f>F2274*0.98</f>
        <v>2176.09</v>
      </c>
      <c r="H2274" s="25">
        <f>F2274*0.97</f>
        <v>2153.8849999999998</v>
      </c>
      <c r="I2274" s="25">
        <f>F2274*0.96</f>
        <v>2131.6799999999998</v>
      </c>
      <c r="J2274" s="25">
        <f>F2274*0.95</f>
        <v>2109.4749999999999</v>
      </c>
      <c r="K2274" s="26" t="s">
        <v>32</v>
      </c>
      <c r="L2274" s="20"/>
      <c r="M2274" s="21">
        <f>L2274*F2274</f>
        <v>0</v>
      </c>
    </row>
    <row r="2275" spans="1:13" ht="24" customHeight="1" outlineLevel="2" x14ac:dyDescent="0.2">
      <c r="A2275" s="14"/>
      <c r="B2275" s="54">
        <v>5006</v>
      </c>
      <c r="C2275" s="54"/>
      <c r="D2275" s="22" t="s">
        <v>2683</v>
      </c>
      <c r="E2275" s="23" t="s">
        <v>35</v>
      </c>
      <c r="F2275" s="24">
        <v>526.5</v>
      </c>
      <c r="G2275" s="25">
        <f>F2275*0.98</f>
        <v>515.97</v>
      </c>
      <c r="H2275" s="25">
        <f>F2275*0.97</f>
        <v>510.70499999999998</v>
      </c>
      <c r="I2275" s="25">
        <f>F2275*0.96</f>
        <v>505.44</v>
      </c>
      <c r="J2275" s="25">
        <f>F2275*0.95</f>
        <v>500.17499999999995</v>
      </c>
      <c r="K2275" s="26" t="s">
        <v>32</v>
      </c>
      <c r="L2275" s="20"/>
      <c r="M2275" s="21">
        <f>L2275*F2275</f>
        <v>0</v>
      </c>
    </row>
    <row r="2276" spans="1:13" ht="24" customHeight="1" outlineLevel="2" x14ac:dyDescent="0.2">
      <c r="A2276" s="14"/>
      <c r="B2276" s="54">
        <v>4813</v>
      </c>
      <c r="C2276" s="54"/>
      <c r="D2276" s="22" t="s">
        <v>2684</v>
      </c>
      <c r="E2276" s="23" t="s">
        <v>35</v>
      </c>
      <c r="F2276" s="31">
        <v>1798.43</v>
      </c>
      <c r="G2276" s="25">
        <f>F2276*0.98</f>
        <v>1762.4614000000001</v>
      </c>
      <c r="H2276" s="25">
        <f>F2276*0.97</f>
        <v>1744.4771000000001</v>
      </c>
      <c r="I2276" s="25">
        <f>F2276*0.96</f>
        <v>1726.4928</v>
      </c>
      <c r="J2276" s="25">
        <f>F2276*0.95</f>
        <v>1708.5084999999999</v>
      </c>
      <c r="K2276" s="26" t="s">
        <v>32</v>
      </c>
      <c r="L2276" s="20"/>
      <c r="M2276" s="21">
        <f>L2276*F2276</f>
        <v>0</v>
      </c>
    </row>
    <row r="2277" spans="1:13" ht="24" customHeight="1" outlineLevel="2" x14ac:dyDescent="0.2">
      <c r="A2277" s="14"/>
      <c r="B2277" s="54">
        <v>154</v>
      </c>
      <c r="C2277" s="54"/>
      <c r="D2277" s="22" t="s">
        <v>2685</v>
      </c>
      <c r="E2277" s="23" t="s">
        <v>35</v>
      </c>
      <c r="F2277" s="28">
        <v>2127</v>
      </c>
      <c r="G2277" s="25">
        <f>F2277*0.98</f>
        <v>2084.46</v>
      </c>
      <c r="H2277" s="25">
        <f>F2277*0.97</f>
        <v>2063.19</v>
      </c>
      <c r="I2277" s="25">
        <f>F2277*0.96</f>
        <v>2041.9199999999998</v>
      </c>
      <c r="J2277" s="25">
        <f>F2277*0.95</f>
        <v>2020.6499999999999</v>
      </c>
      <c r="K2277" s="26" t="s">
        <v>32</v>
      </c>
      <c r="L2277" s="20"/>
      <c r="M2277" s="21">
        <f>L2277*F2277</f>
        <v>0</v>
      </c>
    </row>
    <row r="2278" spans="1:13" ht="36" customHeight="1" outlineLevel="2" x14ac:dyDescent="0.2">
      <c r="A2278" s="14"/>
      <c r="B2278" s="54">
        <v>5882</v>
      </c>
      <c r="C2278" s="54"/>
      <c r="D2278" s="22" t="s">
        <v>2686</v>
      </c>
      <c r="E2278" s="23" t="s">
        <v>35</v>
      </c>
      <c r="F2278" s="24">
        <v>806.5</v>
      </c>
      <c r="G2278" s="25">
        <f>F2278*0.98</f>
        <v>790.37</v>
      </c>
      <c r="H2278" s="25">
        <f>F2278*0.97</f>
        <v>782.30499999999995</v>
      </c>
      <c r="I2278" s="25">
        <f>F2278*0.96</f>
        <v>774.24</v>
      </c>
      <c r="J2278" s="25">
        <f>F2278*0.95</f>
        <v>766.17499999999995</v>
      </c>
      <c r="K2278" s="26" t="s">
        <v>32</v>
      </c>
      <c r="L2278" s="20"/>
      <c r="M2278" s="21">
        <f>L2278*F2278</f>
        <v>0</v>
      </c>
    </row>
    <row r="2279" spans="1:13" ht="24" customHeight="1" outlineLevel="2" x14ac:dyDescent="0.2">
      <c r="A2279" s="14"/>
      <c r="B2279" s="54">
        <v>4927</v>
      </c>
      <c r="C2279" s="54"/>
      <c r="D2279" s="22" t="s">
        <v>2687</v>
      </c>
      <c r="E2279" s="23" t="s">
        <v>31</v>
      </c>
      <c r="F2279" s="29">
        <v>114.52</v>
      </c>
      <c r="G2279" s="25">
        <f>F2279*0.98</f>
        <v>112.22959999999999</v>
      </c>
      <c r="H2279" s="25">
        <f>F2279*0.97</f>
        <v>111.08439999999999</v>
      </c>
      <c r="I2279" s="25">
        <f>F2279*0.96</f>
        <v>109.93919999999999</v>
      </c>
      <c r="J2279" s="25">
        <f>F2279*0.95</f>
        <v>108.794</v>
      </c>
      <c r="K2279" s="26" t="s">
        <v>32</v>
      </c>
      <c r="L2279" s="20"/>
      <c r="M2279" s="21">
        <f>L2279*F2279</f>
        <v>0</v>
      </c>
    </row>
    <row r="2280" spans="1:13" ht="24" customHeight="1" outlineLevel="2" x14ac:dyDescent="0.2">
      <c r="A2280" s="14"/>
      <c r="B2280" s="54">
        <v>4365</v>
      </c>
      <c r="C2280" s="54"/>
      <c r="D2280" s="22" t="s">
        <v>2688</v>
      </c>
      <c r="E2280" s="23" t="s">
        <v>35</v>
      </c>
      <c r="F2280" s="29">
        <v>124.47</v>
      </c>
      <c r="G2280" s="25">
        <f>F2280*0.98</f>
        <v>121.9806</v>
      </c>
      <c r="H2280" s="25">
        <f>F2280*0.97</f>
        <v>120.7359</v>
      </c>
      <c r="I2280" s="25">
        <f>F2280*0.96</f>
        <v>119.49119999999999</v>
      </c>
      <c r="J2280" s="25">
        <f>F2280*0.95</f>
        <v>118.2465</v>
      </c>
      <c r="K2280" s="26" t="s">
        <v>32</v>
      </c>
      <c r="L2280" s="20"/>
      <c r="M2280" s="21">
        <f>L2280*F2280</f>
        <v>0</v>
      </c>
    </row>
    <row r="2281" spans="1:13" ht="24" customHeight="1" outlineLevel="2" x14ac:dyDescent="0.2">
      <c r="A2281" s="14"/>
      <c r="B2281" s="54">
        <v>4925</v>
      </c>
      <c r="C2281" s="54"/>
      <c r="D2281" s="22" t="s">
        <v>2689</v>
      </c>
      <c r="E2281" s="23" t="s">
        <v>31</v>
      </c>
      <c r="F2281" s="29">
        <v>112.75</v>
      </c>
      <c r="G2281" s="25">
        <f>F2281*0.98</f>
        <v>110.495</v>
      </c>
      <c r="H2281" s="25">
        <f>F2281*0.97</f>
        <v>109.36749999999999</v>
      </c>
      <c r="I2281" s="25">
        <f>F2281*0.96</f>
        <v>108.24</v>
      </c>
      <c r="J2281" s="25">
        <f>F2281*0.95</f>
        <v>107.1125</v>
      </c>
      <c r="K2281" s="26" t="s">
        <v>32</v>
      </c>
      <c r="L2281" s="20"/>
      <c r="M2281" s="21">
        <f>L2281*F2281</f>
        <v>0</v>
      </c>
    </row>
    <row r="2282" spans="1:13" ht="24" customHeight="1" outlineLevel="2" x14ac:dyDescent="0.2">
      <c r="A2282" s="14"/>
      <c r="B2282" s="54">
        <v>5106</v>
      </c>
      <c r="C2282" s="54"/>
      <c r="D2282" s="22" t="s">
        <v>2690</v>
      </c>
      <c r="E2282" s="23" t="s">
        <v>35</v>
      </c>
      <c r="F2282" s="24">
        <v>413.5</v>
      </c>
      <c r="G2282" s="25">
        <f>F2282*0.98</f>
        <v>405.23</v>
      </c>
      <c r="H2282" s="25">
        <f>F2282*0.97</f>
        <v>401.09499999999997</v>
      </c>
      <c r="I2282" s="25">
        <f>F2282*0.96</f>
        <v>396.96</v>
      </c>
      <c r="J2282" s="25">
        <f>F2282*0.95</f>
        <v>392.82499999999999</v>
      </c>
      <c r="K2282" s="26" t="s">
        <v>32</v>
      </c>
      <c r="L2282" s="20"/>
      <c r="M2282" s="21">
        <f>L2282*F2282</f>
        <v>0</v>
      </c>
    </row>
    <row r="2283" spans="1:13" ht="24" customHeight="1" outlineLevel="2" x14ac:dyDescent="0.2">
      <c r="A2283" s="14"/>
      <c r="B2283" s="54">
        <v>5105</v>
      </c>
      <c r="C2283" s="54"/>
      <c r="D2283" s="22" t="s">
        <v>2691</v>
      </c>
      <c r="E2283" s="23" t="s">
        <v>35</v>
      </c>
      <c r="F2283" s="24">
        <v>466.5</v>
      </c>
      <c r="G2283" s="25">
        <f>F2283*0.98</f>
        <v>457.17</v>
      </c>
      <c r="H2283" s="25">
        <f>F2283*0.97</f>
        <v>452.505</v>
      </c>
      <c r="I2283" s="25">
        <f>F2283*0.96</f>
        <v>447.84</v>
      </c>
      <c r="J2283" s="25">
        <f>F2283*0.95</f>
        <v>443.17499999999995</v>
      </c>
      <c r="K2283" s="26" t="s">
        <v>32</v>
      </c>
      <c r="L2283" s="20"/>
      <c r="M2283" s="21">
        <f>L2283*F2283</f>
        <v>0</v>
      </c>
    </row>
    <row r="2284" spans="1:13" ht="12" customHeight="1" outlineLevel="1" x14ac:dyDescent="0.2">
      <c r="A2284" s="14"/>
      <c r="B2284" s="16"/>
      <c r="C2284" s="15"/>
      <c r="D2284" s="17" t="s">
        <v>2692</v>
      </c>
      <c r="E2284" s="11"/>
      <c r="F2284" s="11"/>
      <c r="G2284" s="18"/>
      <c r="H2284" s="18"/>
      <c r="I2284" s="18"/>
      <c r="J2284" s="18"/>
      <c r="K2284" s="19"/>
      <c r="L2284" s="20"/>
      <c r="M2284" s="21"/>
    </row>
    <row r="2285" spans="1:13" ht="12" customHeight="1" outlineLevel="2" x14ac:dyDescent="0.2">
      <c r="A2285" s="14"/>
      <c r="B2285" s="16"/>
      <c r="C2285" s="15"/>
      <c r="D2285" s="17" t="s">
        <v>2693</v>
      </c>
      <c r="E2285" s="11"/>
      <c r="F2285" s="11"/>
      <c r="G2285" s="18"/>
      <c r="H2285" s="18"/>
      <c r="I2285" s="18"/>
      <c r="J2285" s="18"/>
      <c r="K2285" s="19"/>
      <c r="L2285" s="20"/>
      <c r="M2285" s="21"/>
    </row>
    <row r="2286" spans="1:13" ht="24" customHeight="1" outlineLevel="3" x14ac:dyDescent="0.2">
      <c r="A2286" s="14"/>
      <c r="B2286" s="54">
        <v>4275</v>
      </c>
      <c r="C2286" s="54"/>
      <c r="D2286" s="22" t="s">
        <v>2694</v>
      </c>
      <c r="E2286" s="23" t="s">
        <v>31</v>
      </c>
      <c r="F2286" s="27">
        <v>360</v>
      </c>
      <c r="G2286" s="25">
        <f>F2286*0.98</f>
        <v>352.8</v>
      </c>
      <c r="H2286" s="25">
        <f>F2286*0.97</f>
        <v>349.2</v>
      </c>
      <c r="I2286" s="25">
        <f>F2286*0.96</f>
        <v>345.59999999999997</v>
      </c>
      <c r="J2286" s="25">
        <f>F2286*0.95</f>
        <v>342</v>
      </c>
      <c r="K2286" s="26" t="s">
        <v>32</v>
      </c>
      <c r="L2286" s="20"/>
      <c r="M2286" s="21">
        <f>L2286*F2286</f>
        <v>0</v>
      </c>
    </row>
    <row r="2287" spans="1:13" ht="24" customHeight="1" outlineLevel="3" x14ac:dyDescent="0.2">
      <c r="A2287" s="14"/>
      <c r="B2287" s="54">
        <v>5664</v>
      </c>
      <c r="C2287" s="54"/>
      <c r="D2287" s="22" t="s">
        <v>2695</v>
      </c>
      <c r="E2287" s="23" t="s">
        <v>31</v>
      </c>
      <c r="F2287" s="27">
        <v>520</v>
      </c>
      <c r="G2287" s="25">
        <f>F2287*0.98</f>
        <v>509.59999999999997</v>
      </c>
      <c r="H2287" s="25">
        <f>F2287*0.97</f>
        <v>504.4</v>
      </c>
      <c r="I2287" s="25">
        <f>F2287*0.96</f>
        <v>499.2</v>
      </c>
      <c r="J2287" s="25">
        <f>F2287*0.95</f>
        <v>494</v>
      </c>
      <c r="K2287" s="26" t="s">
        <v>32</v>
      </c>
      <c r="L2287" s="20"/>
      <c r="M2287" s="21">
        <f>L2287*F2287</f>
        <v>0</v>
      </c>
    </row>
    <row r="2288" spans="1:13" ht="24" customHeight="1" outlineLevel="3" x14ac:dyDescent="0.2">
      <c r="A2288" s="14"/>
      <c r="B2288" s="54">
        <v>5260</v>
      </c>
      <c r="C2288" s="54"/>
      <c r="D2288" s="22" t="s">
        <v>2696</v>
      </c>
      <c r="E2288" s="23" t="s">
        <v>31</v>
      </c>
      <c r="F2288" s="27">
        <v>450</v>
      </c>
      <c r="G2288" s="25">
        <f>F2288*0.98</f>
        <v>441</v>
      </c>
      <c r="H2288" s="25">
        <f>F2288*0.97</f>
        <v>436.5</v>
      </c>
      <c r="I2288" s="25">
        <f>F2288*0.96</f>
        <v>432</v>
      </c>
      <c r="J2288" s="25">
        <f>F2288*0.95</f>
        <v>427.5</v>
      </c>
      <c r="K2288" s="26" t="s">
        <v>32</v>
      </c>
      <c r="L2288" s="20"/>
      <c r="M2288" s="21">
        <f>L2288*F2288</f>
        <v>0</v>
      </c>
    </row>
    <row r="2289" spans="1:13" ht="24" customHeight="1" outlineLevel="3" x14ac:dyDescent="0.2">
      <c r="A2289" s="14"/>
      <c r="B2289" s="54">
        <v>5261</v>
      </c>
      <c r="C2289" s="54"/>
      <c r="D2289" s="22" t="s">
        <v>2697</v>
      </c>
      <c r="E2289" s="23" t="s">
        <v>31</v>
      </c>
      <c r="F2289" s="27">
        <v>520</v>
      </c>
      <c r="G2289" s="25">
        <f>F2289*0.98</f>
        <v>509.59999999999997</v>
      </c>
      <c r="H2289" s="25">
        <f>F2289*0.97</f>
        <v>504.4</v>
      </c>
      <c r="I2289" s="25">
        <f>F2289*0.96</f>
        <v>499.2</v>
      </c>
      <c r="J2289" s="25">
        <f>F2289*0.95</f>
        <v>494</v>
      </c>
      <c r="K2289" s="26" t="s">
        <v>32</v>
      </c>
      <c r="L2289" s="20"/>
      <c r="M2289" s="21">
        <f>L2289*F2289</f>
        <v>0</v>
      </c>
    </row>
    <row r="2290" spans="1:13" ht="24" customHeight="1" outlineLevel="3" x14ac:dyDescent="0.2">
      <c r="A2290" s="14"/>
      <c r="B2290" s="54">
        <v>5110</v>
      </c>
      <c r="C2290" s="54"/>
      <c r="D2290" s="22" t="s">
        <v>2698</v>
      </c>
      <c r="E2290" s="23" t="s">
        <v>31</v>
      </c>
      <c r="F2290" s="27">
        <v>360</v>
      </c>
      <c r="G2290" s="25">
        <f>F2290*0.98</f>
        <v>352.8</v>
      </c>
      <c r="H2290" s="25">
        <f>F2290*0.97</f>
        <v>349.2</v>
      </c>
      <c r="I2290" s="25">
        <f>F2290*0.96</f>
        <v>345.59999999999997</v>
      </c>
      <c r="J2290" s="25">
        <f>F2290*0.95</f>
        <v>342</v>
      </c>
      <c r="K2290" s="26" t="s">
        <v>32</v>
      </c>
      <c r="L2290" s="20"/>
      <c r="M2290" s="21">
        <f>L2290*F2290</f>
        <v>0</v>
      </c>
    </row>
    <row r="2291" spans="1:13" ht="24" customHeight="1" outlineLevel="3" x14ac:dyDescent="0.2">
      <c r="A2291" s="14"/>
      <c r="B2291" s="54">
        <v>4120</v>
      </c>
      <c r="C2291" s="54"/>
      <c r="D2291" s="22" t="s">
        <v>2699</v>
      </c>
      <c r="E2291" s="23" t="s">
        <v>31</v>
      </c>
      <c r="F2291" s="29">
        <v>557.29</v>
      </c>
      <c r="G2291" s="25">
        <f>F2291*0.98</f>
        <v>546.14419999999996</v>
      </c>
      <c r="H2291" s="25">
        <f>F2291*0.97</f>
        <v>540.57129999999995</v>
      </c>
      <c r="I2291" s="25">
        <f>F2291*0.96</f>
        <v>534.99839999999995</v>
      </c>
      <c r="J2291" s="25">
        <f>F2291*0.95</f>
        <v>529.42549999999994</v>
      </c>
      <c r="K2291" s="26" t="s">
        <v>32</v>
      </c>
      <c r="L2291" s="20"/>
      <c r="M2291" s="21">
        <f>L2291*F2291</f>
        <v>0</v>
      </c>
    </row>
    <row r="2292" spans="1:13" ht="24" customHeight="1" outlineLevel="3" x14ac:dyDescent="0.2">
      <c r="A2292" s="14"/>
      <c r="B2292" s="54">
        <v>5177</v>
      </c>
      <c r="C2292" s="54"/>
      <c r="D2292" s="22" t="s">
        <v>2700</v>
      </c>
      <c r="E2292" s="23" t="s">
        <v>35</v>
      </c>
      <c r="F2292" s="29">
        <v>818.85</v>
      </c>
      <c r="G2292" s="25">
        <f>F2292*0.98</f>
        <v>802.47299999999996</v>
      </c>
      <c r="H2292" s="25">
        <f>F2292*0.97</f>
        <v>794.28449999999998</v>
      </c>
      <c r="I2292" s="25">
        <f>F2292*0.96</f>
        <v>786.096</v>
      </c>
      <c r="J2292" s="25">
        <f>F2292*0.95</f>
        <v>777.90750000000003</v>
      </c>
      <c r="K2292" s="26" t="s">
        <v>32</v>
      </c>
      <c r="L2292" s="20"/>
      <c r="M2292" s="21">
        <f>L2292*F2292</f>
        <v>0</v>
      </c>
    </row>
    <row r="2293" spans="1:13" ht="24" customHeight="1" outlineLevel="3" x14ac:dyDescent="0.2">
      <c r="A2293" s="14"/>
      <c r="B2293" s="54">
        <v>7041</v>
      </c>
      <c r="C2293" s="54"/>
      <c r="D2293" s="22" t="s">
        <v>2701</v>
      </c>
      <c r="E2293" s="23" t="s">
        <v>35</v>
      </c>
      <c r="F2293" s="29">
        <v>642.12</v>
      </c>
      <c r="G2293" s="25">
        <f>F2293*0.98</f>
        <v>629.27760000000001</v>
      </c>
      <c r="H2293" s="25">
        <f>F2293*0.97</f>
        <v>622.85640000000001</v>
      </c>
      <c r="I2293" s="25">
        <f>F2293*0.96</f>
        <v>616.43520000000001</v>
      </c>
      <c r="J2293" s="25">
        <f>F2293*0.95</f>
        <v>610.01400000000001</v>
      </c>
      <c r="K2293" s="26" t="s">
        <v>32</v>
      </c>
      <c r="L2293" s="20"/>
      <c r="M2293" s="21">
        <f>L2293*F2293</f>
        <v>0</v>
      </c>
    </row>
    <row r="2294" spans="1:13" ht="24" customHeight="1" outlineLevel="3" x14ac:dyDescent="0.2">
      <c r="A2294" s="14"/>
      <c r="B2294" s="54">
        <v>3963</v>
      </c>
      <c r="C2294" s="54"/>
      <c r="D2294" s="22" t="s">
        <v>2702</v>
      </c>
      <c r="E2294" s="23" t="s">
        <v>31</v>
      </c>
      <c r="F2294" s="24">
        <v>369.5</v>
      </c>
      <c r="G2294" s="25">
        <f>F2294*0.98</f>
        <v>362.11</v>
      </c>
      <c r="H2294" s="25">
        <f>F2294*0.97</f>
        <v>358.41499999999996</v>
      </c>
      <c r="I2294" s="25">
        <f>F2294*0.96</f>
        <v>354.71999999999997</v>
      </c>
      <c r="J2294" s="25">
        <f>F2294*0.95</f>
        <v>351.02499999999998</v>
      </c>
      <c r="K2294" s="26" t="s">
        <v>32</v>
      </c>
      <c r="L2294" s="20"/>
      <c r="M2294" s="21">
        <f>L2294*F2294</f>
        <v>0</v>
      </c>
    </row>
    <row r="2295" spans="1:13" ht="24" customHeight="1" outlineLevel="3" x14ac:dyDescent="0.2">
      <c r="A2295" s="14"/>
      <c r="B2295" s="54">
        <v>6075</v>
      </c>
      <c r="C2295" s="54"/>
      <c r="D2295" s="22" t="s">
        <v>2703</v>
      </c>
      <c r="E2295" s="23" t="s">
        <v>31</v>
      </c>
      <c r="F2295" s="27">
        <v>403</v>
      </c>
      <c r="G2295" s="25">
        <f>F2295*0.98</f>
        <v>394.94</v>
      </c>
      <c r="H2295" s="25">
        <f>F2295*0.97</f>
        <v>390.90999999999997</v>
      </c>
      <c r="I2295" s="25">
        <f>F2295*0.96</f>
        <v>386.88</v>
      </c>
      <c r="J2295" s="25">
        <f>F2295*0.95</f>
        <v>382.84999999999997</v>
      </c>
      <c r="K2295" s="26" t="s">
        <v>32</v>
      </c>
      <c r="L2295" s="20"/>
      <c r="M2295" s="21">
        <f>L2295*F2295</f>
        <v>0</v>
      </c>
    </row>
    <row r="2296" spans="1:13" ht="24" customHeight="1" outlineLevel="3" x14ac:dyDescent="0.2">
      <c r="A2296" s="14"/>
      <c r="B2296" s="54">
        <v>6076</v>
      </c>
      <c r="C2296" s="54"/>
      <c r="D2296" s="22" t="s">
        <v>2704</v>
      </c>
      <c r="E2296" s="23" t="s">
        <v>31</v>
      </c>
      <c r="F2296" s="27">
        <v>429</v>
      </c>
      <c r="G2296" s="25">
        <f>F2296*0.98</f>
        <v>420.42</v>
      </c>
      <c r="H2296" s="25">
        <f>F2296*0.97</f>
        <v>416.13</v>
      </c>
      <c r="I2296" s="25">
        <f>F2296*0.96</f>
        <v>411.84</v>
      </c>
      <c r="J2296" s="25">
        <f>F2296*0.95</f>
        <v>407.54999999999995</v>
      </c>
      <c r="K2296" s="26" t="s">
        <v>32</v>
      </c>
      <c r="L2296" s="20"/>
      <c r="M2296" s="21">
        <f>L2296*F2296</f>
        <v>0</v>
      </c>
    </row>
    <row r="2297" spans="1:13" ht="24" customHeight="1" outlineLevel="3" x14ac:dyDescent="0.2">
      <c r="A2297" s="14"/>
      <c r="B2297" s="54">
        <v>6077</v>
      </c>
      <c r="C2297" s="54"/>
      <c r="D2297" s="22" t="s">
        <v>2705</v>
      </c>
      <c r="E2297" s="23" t="s">
        <v>31</v>
      </c>
      <c r="F2297" s="27">
        <v>468</v>
      </c>
      <c r="G2297" s="25">
        <f>F2297*0.98</f>
        <v>458.64</v>
      </c>
      <c r="H2297" s="25">
        <f>F2297*0.97</f>
        <v>453.96</v>
      </c>
      <c r="I2297" s="25">
        <f>F2297*0.96</f>
        <v>449.28</v>
      </c>
      <c r="J2297" s="25">
        <f>F2297*0.95</f>
        <v>444.59999999999997</v>
      </c>
      <c r="K2297" s="26" t="s">
        <v>32</v>
      </c>
      <c r="L2297" s="20"/>
      <c r="M2297" s="21">
        <f>L2297*F2297</f>
        <v>0</v>
      </c>
    </row>
    <row r="2298" spans="1:13" ht="24" customHeight="1" outlineLevel="3" x14ac:dyDescent="0.2">
      <c r="A2298" s="14"/>
      <c r="B2298" s="54">
        <v>6078</v>
      </c>
      <c r="C2298" s="54"/>
      <c r="D2298" s="22" t="s">
        <v>2706</v>
      </c>
      <c r="E2298" s="23" t="s">
        <v>31</v>
      </c>
      <c r="F2298" s="27">
        <v>494</v>
      </c>
      <c r="G2298" s="25">
        <f>F2298*0.98</f>
        <v>484.12</v>
      </c>
      <c r="H2298" s="25">
        <f>F2298*0.97</f>
        <v>479.18</v>
      </c>
      <c r="I2298" s="25">
        <f>F2298*0.96</f>
        <v>474.24</v>
      </c>
      <c r="J2298" s="25">
        <f>F2298*0.95</f>
        <v>469.29999999999995</v>
      </c>
      <c r="K2298" s="26" t="s">
        <v>32</v>
      </c>
      <c r="L2298" s="20"/>
      <c r="M2298" s="21">
        <f>L2298*F2298</f>
        <v>0</v>
      </c>
    </row>
    <row r="2299" spans="1:13" ht="24" customHeight="1" outlineLevel="3" x14ac:dyDescent="0.2">
      <c r="A2299" s="14"/>
      <c r="B2299" s="54">
        <v>5646</v>
      </c>
      <c r="C2299" s="54"/>
      <c r="D2299" s="22" t="s">
        <v>2707</v>
      </c>
      <c r="E2299" s="23" t="s">
        <v>31</v>
      </c>
      <c r="F2299" s="29">
        <v>734.45</v>
      </c>
      <c r="G2299" s="25">
        <f>F2299*0.98</f>
        <v>719.76100000000008</v>
      </c>
      <c r="H2299" s="25">
        <f>F2299*0.97</f>
        <v>712.41650000000004</v>
      </c>
      <c r="I2299" s="25">
        <f>F2299*0.96</f>
        <v>705.072</v>
      </c>
      <c r="J2299" s="25">
        <f>F2299*0.95</f>
        <v>697.72749999999996</v>
      </c>
      <c r="K2299" s="26" t="s">
        <v>32</v>
      </c>
      <c r="L2299" s="20"/>
      <c r="M2299" s="21">
        <f>L2299*F2299</f>
        <v>0</v>
      </c>
    </row>
    <row r="2300" spans="1:13" ht="24" customHeight="1" outlineLevel="3" x14ac:dyDescent="0.2">
      <c r="A2300" s="14"/>
      <c r="B2300" s="56">
        <v>5710</v>
      </c>
      <c r="C2300" s="56"/>
      <c r="D2300" s="32" t="s">
        <v>2708</v>
      </c>
      <c r="E2300" s="33" t="s">
        <v>31</v>
      </c>
      <c r="F2300" s="35">
        <v>445.12</v>
      </c>
      <c r="G2300" s="25">
        <f>F2300*0.98</f>
        <v>436.2176</v>
      </c>
      <c r="H2300" s="25">
        <f>F2300*0.97</f>
        <v>431.76639999999998</v>
      </c>
      <c r="I2300" s="25">
        <f>F2300*0.96</f>
        <v>427.3152</v>
      </c>
      <c r="J2300" s="25">
        <f>F2300*0.95</f>
        <v>422.86399999999998</v>
      </c>
      <c r="K2300" s="26" t="s">
        <v>32</v>
      </c>
      <c r="L2300" s="20"/>
      <c r="M2300" s="21">
        <f>L2300*F2300</f>
        <v>0</v>
      </c>
    </row>
    <row r="2301" spans="1:13" ht="24" customHeight="1" outlineLevel="3" x14ac:dyDescent="0.2">
      <c r="A2301" s="14"/>
      <c r="B2301" s="54">
        <v>6540</v>
      </c>
      <c r="C2301" s="54"/>
      <c r="D2301" s="22" t="s">
        <v>2709</v>
      </c>
      <c r="E2301" s="23" t="s">
        <v>31</v>
      </c>
      <c r="F2301" s="24">
        <v>273.5</v>
      </c>
      <c r="G2301" s="25">
        <f>F2301*0.98</f>
        <v>268.02999999999997</v>
      </c>
      <c r="H2301" s="25">
        <f>F2301*0.97</f>
        <v>265.29500000000002</v>
      </c>
      <c r="I2301" s="25">
        <f>F2301*0.96</f>
        <v>262.56</v>
      </c>
      <c r="J2301" s="25">
        <f>F2301*0.95</f>
        <v>259.82499999999999</v>
      </c>
      <c r="K2301" s="26" t="s">
        <v>32</v>
      </c>
      <c r="L2301" s="20"/>
      <c r="M2301" s="21">
        <f>L2301*F2301</f>
        <v>0</v>
      </c>
    </row>
    <row r="2302" spans="1:13" ht="24" customHeight="1" outlineLevel="3" x14ac:dyDescent="0.2">
      <c r="A2302" s="14"/>
      <c r="B2302" s="54">
        <v>5308</v>
      </c>
      <c r="C2302" s="54"/>
      <c r="D2302" s="22" t="s">
        <v>2710</v>
      </c>
      <c r="E2302" s="23" t="s">
        <v>31</v>
      </c>
      <c r="F2302" s="24">
        <v>319.5</v>
      </c>
      <c r="G2302" s="25">
        <f>F2302*0.98</f>
        <v>313.11</v>
      </c>
      <c r="H2302" s="25">
        <f>F2302*0.97</f>
        <v>309.91499999999996</v>
      </c>
      <c r="I2302" s="25">
        <f>F2302*0.96</f>
        <v>306.71999999999997</v>
      </c>
      <c r="J2302" s="25">
        <f>F2302*0.95</f>
        <v>303.52499999999998</v>
      </c>
      <c r="K2302" s="26" t="s">
        <v>32</v>
      </c>
      <c r="L2302" s="20"/>
      <c r="M2302" s="21">
        <f>L2302*F2302</f>
        <v>0</v>
      </c>
    </row>
    <row r="2303" spans="1:13" ht="36" customHeight="1" outlineLevel="3" x14ac:dyDescent="0.2">
      <c r="A2303" s="14"/>
      <c r="B2303" s="54">
        <v>1848</v>
      </c>
      <c r="C2303" s="54"/>
      <c r="D2303" s="22" t="s">
        <v>2711</v>
      </c>
      <c r="E2303" s="23" t="s">
        <v>187</v>
      </c>
      <c r="F2303" s="24">
        <v>120.5</v>
      </c>
      <c r="G2303" s="25">
        <f>F2303*0.98</f>
        <v>118.09</v>
      </c>
      <c r="H2303" s="25">
        <f>F2303*0.97</f>
        <v>116.88499999999999</v>
      </c>
      <c r="I2303" s="25">
        <f>F2303*0.96</f>
        <v>115.67999999999999</v>
      </c>
      <c r="J2303" s="25">
        <f>F2303*0.95</f>
        <v>114.47499999999999</v>
      </c>
      <c r="K2303" s="26" t="s">
        <v>32</v>
      </c>
      <c r="L2303" s="20"/>
      <c r="M2303" s="21">
        <f>L2303*F2303</f>
        <v>0</v>
      </c>
    </row>
    <row r="2304" spans="1:13" ht="36" customHeight="1" outlineLevel="3" x14ac:dyDescent="0.2">
      <c r="A2304" s="14"/>
      <c r="B2304" s="54">
        <v>4256</v>
      </c>
      <c r="C2304" s="54"/>
      <c r="D2304" s="22" t="s">
        <v>2712</v>
      </c>
      <c r="E2304" s="23" t="s">
        <v>187</v>
      </c>
      <c r="F2304" s="24">
        <v>125.5</v>
      </c>
      <c r="G2304" s="25">
        <f>F2304*0.98</f>
        <v>122.99</v>
      </c>
      <c r="H2304" s="25">
        <f>F2304*0.97</f>
        <v>121.735</v>
      </c>
      <c r="I2304" s="25">
        <f>F2304*0.96</f>
        <v>120.47999999999999</v>
      </c>
      <c r="J2304" s="25">
        <f>F2304*0.95</f>
        <v>119.22499999999999</v>
      </c>
      <c r="K2304" s="26" t="s">
        <v>32</v>
      </c>
      <c r="L2304" s="20"/>
      <c r="M2304" s="21">
        <f>L2304*F2304</f>
        <v>0</v>
      </c>
    </row>
    <row r="2305" spans="1:13" ht="24" customHeight="1" outlineLevel="3" x14ac:dyDescent="0.2">
      <c r="A2305" s="14"/>
      <c r="B2305" s="54">
        <v>104</v>
      </c>
      <c r="C2305" s="54"/>
      <c r="D2305" s="22" t="s">
        <v>2713</v>
      </c>
      <c r="E2305" s="23" t="s">
        <v>31</v>
      </c>
      <c r="F2305" s="27">
        <v>580</v>
      </c>
      <c r="G2305" s="25">
        <f>F2305*0.98</f>
        <v>568.4</v>
      </c>
      <c r="H2305" s="25">
        <f>F2305*0.97</f>
        <v>562.6</v>
      </c>
      <c r="I2305" s="25">
        <f>F2305*0.96</f>
        <v>556.79999999999995</v>
      </c>
      <c r="J2305" s="25">
        <f>F2305*0.95</f>
        <v>551</v>
      </c>
      <c r="K2305" s="26" t="s">
        <v>32</v>
      </c>
      <c r="L2305" s="20"/>
      <c r="M2305" s="21">
        <f>L2305*F2305</f>
        <v>0</v>
      </c>
    </row>
    <row r="2306" spans="1:13" ht="24" customHeight="1" outlineLevel="3" x14ac:dyDescent="0.2">
      <c r="A2306" s="14"/>
      <c r="B2306" s="54">
        <v>4372</v>
      </c>
      <c r="C2306" s="54"/>
      <c r="D2306" s="22" t="s">
        <v>2714</v>
      </c>
      <c r="E2306" s="23" t="s">
        <v>31</v>
      </c>
      <c r="F2306" s="29">
        <v>969.44</v>
      </c>
      <c r="G2306" s="25">
        <f>F2306*0.98</f>
        <v>950.05119999999999</v>
      </c>
      <c r="H2306" s="25">
        <f>F2306*0.97</f>
        <v>940.35680000000002</v>
      </c>
      <c r="I2306" s="25">
        <f>F2306*0.96</f>
        <v>930.66240000000005</v>
      </c>
      <c r="J2306" s="25">
        <f>F2306*0.95</f>
        <v>920.96799999999996</v>
      </c>
      <c r="K2306" s="26" t="s">
        <v>32</v>
      </c>
      <c r="L2306" s="20"/>
      <c r="M2306" s="21">
        <f>L2306*F2306</f>
        <v>0</v>
      </c>
    </row>
    <row r="2307" spans="1:13" ht="24" customHeight="1" outlineLevel="3" x14ac:dyDescent="0.2">
      <c r="A2307" s="14"/>
      <c r="B2307" s="54">
        <v>5884</v>
      </c>
      <c r="C2307" s="54"/>
      <c r="D2307" s="22" t="s">
        <v>2715</v>
      </c>
      <c r="E2307" s="23" t="s">
        <v>35</v>
      </c>
      <c r="F2307" s="28">
        <v>1150</v>
      </c>
      <c r="G2307" s="25">
        <f>F2307*0.98</f>
        <v>1127</v>
      </c>
      <c r="H2307" s="25">
        <f>F2307*0.97</f>
        <v>1115.5</v>
      </c>
      <c r="I2307" s="25">
        <f>F2307*0.96</f>
        <v>1104</v>
      </c>
      <c r="J2307" s="25">
        <f>F2307*0.95</f>
        <v>1092.5</v>
      </c>
      <c r="K2307" s="26" t="s">
        <v>32</v>
      </c>
      <c r="L2307" s="20"/>
      <c r="M2307" s="21">
        <f>L2307*F2307</f>
        <v>0</v>
      </c>
    </row>
    <row r="2308" spans="1:13" ht="24" customHeight="1" outlineLevel="3" x14ac:dyDescent="0.2">
      <c r="A2308" s="14"/>
      <c r="B2308" s="54">
        <v>3717</v>
      </c>
      <c r="C2308" s="54"/>
      <c r="D2308" s="22" t="s">
        <v>2716</v>
      </c>
      <c r="E2308" s="23" t="s">
        <v>31</v>
      </c>
      <c r="F2308" s="29">
        <v>746.64</v>
      </c>
      <c r="G2308" s="25">
        <f>F2308*0.98</f>
        <v>731.70719999999994</v>
      </c>
      <c r="H2308" s="25">
        <f>F2308*0.97</f>
        <v>724.24079999999992</v>
      </c>
      <c r="I2308" s="25">
        <f>F2308*0.96</f>
        <v>716.77440000000001</v>
      </c>
      <c r="J2308" s="25">
        <f>F2308*0.95</f>
        <v>709.30799999999999</v>
      </c>
      <c r="K2308" s="26" t="s">
        <v>32</v>
      </c>
      <c r="L2308" s="20"/>
      <c r="M2308" s="21">
        <f>L2308*F2308</f>
        <v>0</v>
      </c>
    </row>
    <row r="2309" spans="1:13" ht="24" customHeight="1" outlineLevel="3" x14ac:dyDescent="0.2">
      <c r="A2309" s="14"/>
      <c r="B2309" s="54">
        <v>2599</v>
      </c>
      <c r="C2309" s="54"/>
      <c r="D2309" s="22" t="s">
        <v>2717</v>
      </c>
      <c r="E2309" s="23" t="s">
        <v>31</v>
      </c>
      <c r="F2309" s="27">
        <v>415</v>
      </c>
      <c r="G2309" s="25">
        <f>F2309*0.98</f>
        <v>406.7</v>
      </c>
      <c r="H2309" s="25">
        <f>F2309*0.97</f>
        <v>402.55</v>
      </c>
      <c r="I2309" s="25">
        <f>F2309*0.96</f>
        <v>398.4</v>
      </c>
      <c r="J2309" s="25">
        <f>F2309*0.95</f>
        <v>394.25</v>
      </c>
      <c r="K2309" s="26" t="s">
        <v>32</v>
      </c>
      <c r="L2309" s="20"/>
      <c r="M2309" s="21">
        <f>L2309*F2309</f>
        <v>0</v>
      </c>
    </row>
    <row r="2310" spans="1:13" ht="24" customHeight="1" outlineLevel="3" x14ac:dyDescent="0.2">
      <c r="A2310" s="14"/>
      <c r="B2310" s="54">
        <v>2711</v>
      </c>
      <c r="C2310" s="54"/>
      <c r="D2310" s="22" t="s">
        <v>2718</v>
      </c>
      <c r="E2310" s="23" t="s">
        <v>31</v>
      </c>
      <c r="F2310" s="27">
        <v>632</v>
      </c>
      <c r="G2310" s="25">
        <f>F2310*0.98</f>
        <v>619.36</v>
      </c>
      <c r="H2310" s="25">
        <f>F2310*0.97</f>
        <v>613.04</v>
      </c>
      <c r="I2310" s="25">
        <f>F2310*0.96</f>
        <v>606.72</v>
      </c>
      <c r="J2310" s="25">
        <f>F2310*0.95</f>
        <v>600.4</v>
      </c>
      <c r="K2310" s="26" t="s">
        <v>32</v>
      </c>
      <c r="L2310" s="20"/>
      <c r="M2310" s="21">
        <f>L2310*F2310</f>
        <v>0</v>
      </c>
    </row>
    <row r="2311" spans="1:13" ht="24" customHeight="1" outlineLevel="3" x14ac:dyDescent="0.2">
      <c r="A2311" s="14"/>
      <c r="B2311" s="54">
        <v>4951</v>
      </c>
      <c r="C2311" s="54"/>
      <c r="D2311" s="22" t="s">
        <v>2719</v>
      </c>
      <c r="E2311" s="23" t="s">
        <v>31</v>
      </c>
      <c r="F2311" s="27">
        <v>400</v>
      </c>
      <c r="G2311" s="25">
        <f>F2311*0.98</f>
        <v>392</v>
      </c>
      <c r="H2311" s="25">
        <f>F2311*0.97</f>
        <v>388</v>
      </c>
      <c r="I2311" s="25">
        <f>F2311*0.96</f>
        <v>384</v>
      </c>
      <c r="J2311" s="25">
        <f>F2311*0.95</f>
        <v>380</v>
      </c>
      <c r="K2311" s="26" t="s">
        <v>32</v>
      </c>
      <c r="L2311" s="20"/>
      <c r="M2311" s="21">
        <f>L2311*F2311</f>
        <v>0</v>
      </c>
    </row>
    <row r="2312" spans="1:13" ht="36" customHeight="1" outlineLevel="3" x14ac:dyDescent="0.2">
      <c r="A2312" s="14"/>
      <c r="B2312" s="54">
        <v>5258</v>
      </c>
      <c r="C2312" s="54"/>
      <c r="D2312" s="22" t="s">
        <v>2720</v>
      </c>
      <c r="E2312" s="23" t="s">
        <v>31</v>
      </c>
      <c r="F2312" s="24">
        <v>750.5</v>
      </c>
      <c r="G2312" s="25">
        <f>F2312*0.98</f>
        <v>735.49</v>
      </c>
      <c r="H2312" s="25">
        <f>F2312*0.97</f>
        <v>727.98500000000001</v>
      </c>
      <c r="I2312" s="25">
        <f>F2312*0.96</f>
        <v>720.48</v>
      </c>
      <c r="J2312" s="25">
        <f>F2312*0.95</f>
        <v>712.97500000000002</v>
      </c>
      <c r="K2312" s="26" t="s">
        <v>32</v>
      </c>
      <c r="L2312" s="20"/>
      <c r="M2312" s="21">
        <f>L2312*F2312</f>
        <v>0</v>
      </c>
    </row>
    <row r="2313" spans="1:13" ht="36" customHeight="1" outlineLevel="3" x14ac:dyDescent="0.2">
      <c r="A2313" s="14"/>
      <c r="B2313" s="54">
        <v>5259</v>
      </c>
      <c r="C2313" s="54"/>
      <c r="D2313" s="22" t="s">
        <v>2721</v>
      </c>
      <c r="E2313" s="23" t="s">
        <v>35</v>
      </c>
      <c r="F2313" s="27">
        <v>560</v>
      </c>
      <c r="G2313" s="25">
        <f>F2313*0.98</f>
        <v>548.79999999999995</v>
      </c>
      <c r="H2313" s="25">
        <f>F2313*0.97</f>
        <v>543.19999999999993</v>
      </c>
      <c r="I2313" s="25">
        <f>F2313*0.96</f>
        <v>537.6</v>
      </c>
      <c r="J2313" s="25">
        <f>F2313*0.95</f>
        <v>532</v>
      </c>
      <c r="K2313" s="26" t="s">
        <v>32</v>
      </c>
      <c r="L2313" s="20"/>
      <c r="M2313" s="21">
        <f>L2313*F2313</f>
        <v>0</v>
      </c>
    </row>
    <row r="2314" spans="1:13" ht="24" customHeight="1" outlineLevel="3" x14ac:dyDescent="0.2">
      <c r="A2314" s="14"/>
      <c r="B2314" s="54">
        <v>5321</v>
      </c>
      <c r="C2314" s="54"/>
      <c r="D2314" s="22" t="s">
        <v>2722</v>
      </c>
      <c r="E2314" s="23" t="s">
        <v>35</v>
      </c>
      <c r="F2314" s="27">
        <v>454</v>
      </c>
      <c r="G2314" s="25">
        <f>F2314*0.98</f>
        <v>444.92</v>
      </c>
      <c r="H2314" s="25">
        <f>F2314*0.97</f>
        <v>440.38</v>
      </c>
      <c r="I2314" s="25">
        <f>F2314*0.96</f>
        <v>435.84</v>
      </c>
      <c r="J2314" s="25">
        <f>F2314*0.95</f>
        <v>431.29999999999995</v>
      </c>
      <c r="K2314" s="26" t="s">
        <v>32</v>
      </c>
      <c r="L2314" s="20"/>
      <c r="M2314" s="21">
        <f>L2314*F2314</f>
        <v>0</v>
      </c>
    </row>
    <row r="2315" spans="1:13" ht="24" customHeight="1" outlineLevel="3" x14ac:dyDescent="0.2">
      <c r="A2315" s="14"/>
      <c r="B2315" s="54">
        <v>5658</v>
      </c>
      <c r="C2315" s="54"/>
      <c r="D2315" s="22" t="s">
        <v>2723</v>
      </c>
      <c r="E2315" s="23" t="s">
        <v>31</v>
      </c>
      <c r="F2315" s="27">
        <v>507</v>
      </c>
      <c r="G2315" s="25">
        <f>F2315*0.98</f>
        <v>496.86</v>
      </c>
      <c r="H2315" s="25">
        <f>F2315*0.97</f>
        <v>491.78999999999996</v>
      </c>
      <c r="I2315" s="25">
        <f>F2315*0.96</f>
        <v>486.71999999999997</v>
      </c>
      <c r="J2315" s="25">
        <f>F2315*0.95</f>
        <v>481.65</v>
      </c>
      <c r="K2315" s="26" t="s">
        <v>32</v>
      </c>
      <c r="L2315" s="20"/>
      <c r="M2315" s="21">
        <f>L2315*F2315</f>
        <v>0</v>
      </c>
    </row>
    <row r="2316" spans="1:13" ht="24" customHeight="1" outlineLevel="3" x14ac:dyDescent="0.2">
      <c r="A2316" s="14"/>
      <c r="B2316" s="54">
        <v>5659</v>
      </c>
      <c r="C2316" s="54"/>
      <c r="D2316" s="22" t="s">
        <v>2724</v>
      </c>
      <c r="E2316" s="23" t="s">
        <v>31</v>
      </c>
      <c r="F2316" s="27">
        <v>533</v>
      </c>
      <c r="G2316" s="25">
        <f>F2316*0.98</f>
        <v>522.34</v>
      </c>
      <c r="H2316" s="25">
        <f>F2316*0.97</f>
        <v>517.01</v>
      </c>
      <c r="I2316" s="25">
        <f>F2316*0.96</f>
        <v>511.68</v>
      </c>
      <c r="J2316" s="25">
        <f>F2316*0.95</f>
        <v>506.34999999999997</v>
      </c>
      <c r="K2316" s="26" t="s">
        <v>32</v>
      </c>
      <c r="L2316" s="20"/>
      <c r="M2316" s="21">
        <f>L2316*F2316</f>
        <v>0</v>
      </c>
    </row>
    <row r="2317" spans="1:13" ht="24" customHeight="1" outlineLevel="3" x14ac:dyDescent="0.2">
      <c r="A2317" s="14"/>
      <c r="B2317" s="54">
        <v>5656</v>
      </c>
      <c r="C2317" s="54"/>
      <c r="D2317" s="22" t="s">
        <v>2725</v>
      </c>
      <c r="E2317" s="23" t="s">
        <v>31</v>
      </c>
      <c r="F2317" s="27">
        <v>351</v>
      </c>
      <c r="G2317" s="25">
        <f>F2317*0.98</f>
        <v>343.98</v>
      </c>
      <c r="H2317" s="25">
        <f>F2317*0.97</f>
        <v>340.46999999999997</v>
      </c>
      <c r="I2317" s="25">
        <f>F2317*0.96</f>
        <v>336.96</v>
      </c>
      <c r="J2317" s="25">
        <f>F2317*0.95</f>
        <v>333.45</v>
      </c>
      <c r="K2317" s="26" t="s">
        <v>32</v>
      </c>
      <c r="L2317" s="20"/>
      <c r="M2317" s="21">
        <f>L2317*F2317</f>
        <v>0</v>
      </c>
    </row>
    <row r="2318" spans="1:13" ht="24" customHeight="1" outlineLevel="3" x14ac:dyDescent="0.2">
      <c r="A2318" s="14"/>
      <c r="B2318" s="54">
        <v>5657</v>
      </c>
      <c r="C2318" s="54"/>
      <c r="D2318" s="22" t="s">
        <v>2726</v>
      </c>
      <c r="E2318" s="23" t="s">
        <v>31</v>
      </c>
      <c r="F2318" s="27">
        <v>377</v>
      </c>
      <c r="G2318" s="25">
        <f>F2318*0.98</f>
        <v>369.46</v>
      </c>
      <c r="H2318" s="25">
        <f>F2318*0.97</f>
        <v>365.69</v>
      </c>
      <c r="I2318" s="25">
        <f>F2318*0.96</f>
        <v>361.91999999999996</v>
      </c>
      <c r="J2318" s="25">
        <f>F2318*0.95</f>
        <v>358.15</v>
      </c>
      <c r="K2318" s="26" t="s">
        <v>32</v>
      </c>
      <c r="L2318" s="20"/>
      <c r="M2318" s="21">
        <f>L2318*F2318</f>
        <v>0</v>
      </c>
    </row>
    <row r="2319" spans="1:13" ht="24" customHeight="1" outlineLevel="3" x14ac:dyDescent="0.2">
      <c r="A2319" s="14"/>
      <c r="B2319" s="54">
        <v>6073</v>
      </c>
      <c r="C2319" s="54"/>
      <c r="D2319" s="22" t="s">
        <v>2727</v>
      </c>
      <c r="E2319" s="23" t="s">
        <v>31</v>
      </c>
      <c r="F2319" s="27">
        <v>442</v>
      </c>
      <c r="G2319" s="25">
        <f>F2319*0.98</f>
        <v>433.15999999999997</v>
      </c>
      <c r="H2319" s="25">
        <f>F2319*0.97</f>
        <v>428.74</v>
      </c>
      <c r="I2319" s="25">
        <f>F2319*0.96</f>
        <v>424.32</v>
      </c>
      <c r="J2319" s="25">
        <f>F2319*0.95</f>
        <v>419.9</v>
      </c>
      <c r="K2319" s="26" t="s">
        <v>32</v>
      </c>
      <c r="L2319" s="20"/>
      <c r="M2319" s="21">
        <f>L2319*F2319</f>
        <v>0</v>
      </c>
    </row>
    <row r="2320" spans="1:13" ht="24" customHeight="1" outlineLevel="3" x14ac:dyDescent="0.2">
      <c r="A2320" s="14"/>
      <c r="B2320" s="54">
        <v>5660</v>
      </c>
      <c r="C2320" s="54"/>
      <c r="D2320" s="22" t="s">
        <v>2728</v>
      </c>
      <c r="E2320" s="23" t="s">
        <v>31</v>
      </c>
      <c r="F2320" s="27">
        <v>468</v>
      </c>
      <c r="G2320" s="25">
        <f>F2320*0.98</f>
        <v>458.64</v>
      </c>
      <c r="H2320" s="25">
        <f>F2320*0.97</f>
        <v>453.96</v>
      </c>
      <c r="I2320" s="25">
        <f>F2320*0.96</f>
        <v>449.28</v>
      </c>
      <c r="J2320" s="25">
        <f>F2320*0.95</f>
        <v>444.59999999999997</v>
      </c>
      <c r="K2320" s="26" t="s">
        <v>32</v>
      </c>
      <c r="L2320" s="20"/>
      <c r="M2320" s="21">
        <f>L2320*F2320</f>
        <v>0</v>
      </c>
    </row>
    <row r="2321" spans="1:13" ht="24" customHeight="1" outlineLevel="3" x14ac:dyDescent="0.2">
      <c r="A2321" s="14"/>
      <c r="B2321" s="54">
        <v>6344</v>
      </c>
      <c r="C2321" s="54"/>
      <c r="D2321" s="22" t="s">
        <v>2729</v>
      </c>
      <c r="E2321" s="23" t="s">
        <v>35</v>
      </c>
      <c r="F2321" s="24">
        <v>454.5</v>
      </c>
      <c r="G2321" s="25">
        <f>F2321*0.98</f>
        <v>445.40999999999997</v>
      </c>
      <c r="H2321" s="25">
        <f>F2321*0.97</f>
        <v>440.86500000000001</v>
      </c>
      <c r="I2321" s="25">
        <f>F2321*0.96</f>
        <v>436.32</v>
      </c>
      <c r="J2321" s="25">
        <f>F2321*0.95</f>
        <v>431.77499999999998</v>
      </c>
      <c r="K2321" s="26" t="s">
        <v>32</v>
      </c>
      <c r="L2321" s="20"/>
      <c r="M2321" s="21">
        <f>L2321*F2321</f>
        <v>0</v>
      </c>
    </row>
    <row r="2322" spans="1:13" ht="24" customHeight="1" outlineLevel="3" x14ac:dyDescent="0.2">
      <c r="A2322" s="14"/>
      <c r="B2322" s="54">
        <v>6343</v>
      </c>
      <c r="C2322" s="54"/>
      <c r="D2322" s="22" t="s">
        <v>2730</v>
      </c>
      <c r="E2322" s="23" t="s">
        <v>31</v>
      </c>
      <c r="F2322" s="24">
        <v>350.5</v>
      </c>
      <c r="G2322" s="25">
        <f>F2322*0.98</f>
        <v>343.49</v>
      </c>
      <c r="H2322" s="25">
        <f>F2322*0.97</f>
        <v>339.98500000000001</v>
      </c>
      <c r="I2322" s="25">
        <f>F2322*0.96</f>
        <v>336.47999999999996</v>
      </c>
      <c r="J2322" s="25">
        <f>F2322*0.95</f>
        <v>332.97499999999997</v>
      </c>
      <c r="K2322" s="26" t="s">
        <v>32</v>
      </c>
      <c r="L2322" s="20"/>
      <c r="M2322" s="21">
        <f>L2322*F2322</f>
        <v>0</v>
      </c>
    </row>
    <row r="2323" spans="1:13" ht="24" customHeight="1" outlineLevel="3" x14ac:dyDescent="0.2">
      <c r="A2323" s="14"/>
      <c r="B2323" s="54">
        <v>6329</v>
      </c>
      <c r="C2323" s="54"/>
      <c r="D2323" s="22" t="s">
        <v>2731</v>
      </c>
      <c r="E2323" s="23" t="s">
        <v>31</v>
      </c>
      <c r="F2323" s="24">
        <v>305.5</v>
      </c>
      <c r="G2323" s="25">
        <f>F2323*0.98</f>
        <v>299.39</v>
      </c>
      <c r="H2323" s="25">
        <f>F2323*0.97</f>
        <v>296.33499999999998</v>
      </c>
      <c r="I2323" s="25">
        <f>F2323*0.96</f>
        <v>293.27999999999997</v>
      </c>
      <c r="J2323" s="25">
        <f>F2323*0.95</f>
        <v>290.22499999999997</v>
      </c>
      <c r="K2323" s="26" t="s">
        <v>32</v>
      </c>
      <c r="L2323" s="20"/>
      <c r="M2323" s="21">
        <f>L2323*F2323</f>
        <v>0</v>
      </c>
    </row>
    <row r="2324" spans="1:13" ht="24" customHeight="1" outlineLevel="3" x14ac:dyDescent="0.2">
      <c r="A2324" s="14"/>
      <c r="B2324" s="54">
        <v>6347</v>
      </c>
      <c r="C2324" s="54"/>
      <c r="D2324" s="22" t="s">
        <v>2732</v>
      </c>
      <c r="E2324" s="23" t="s">
        <v>31</v>
      </c>
      <c r="F2324" s="24">
        <v>492.5</v>
      </c>
      <c r="G2324" s="25">
        <f>F2324*0.98</f>
        <v>482.65</v>
      </c>
      <c r="H2324" s="25">
        <f>F2324*0.97</f>
        <v>477.72499999999997</v>
      </c>
      <c r="I2324" s="25">
        <f>F2324*0.96</f>
        <v>472.79999999999995</v>
      </c>
      <c r="J2324" s="25">
        <f>F2324*0.95</f>
        <v>467.875</v>
      </c>
      <c r="K2324" s="26" t="s">
        <v>32</v>
      </c>
      <c r="L2324" s="20"/>
      <c r="M2324" s="21">
        <f>L2324*F2324</f>
        <v>0</v>
      </c>
    </row>
    <row r="2325" spans="1:13" ht="24" customHeight="1" outlineLevel="3" x14ac:dyDescent="0.2">
      <c r="A2325" s="14"/>
      <c r="B2325" s="54">
        <v>6346</v>
      </c>
      <c r="C2325" s="54"/>
      <c r="D2325" s="22" t="s">
        <v>2733</v>
      </c>
      <c r="E2325" s="23" t="s">
        <v>31</v>
      </c>
      <c r="F2325" s="24">
        <v>362.5</v>
      </c>
      <c r="G2325" s="25">
        <f>F2325*0.98</f>
        <v>355.25</v>
      </c>
      <c r="H2325" s="25">
        <f>F2325*0.97</f>
        <v>351.625</v>
      </c>
      <c r="I2325" s="25">
        <f>F2325*0.96</f>
        <v>348</v>
      </c>
      <c r="J2325" s="25">
        <f>F2325*0.95</f>
        <v>344.375</v>
      </c>
      <c r="K2325" s="26" t="s">
        <v>32</v>
      </c>
      <c r="L2325" s="20"/>
      <c r="M2325" s="21">
        <f>L2325*F2325</f>
        <v>0</v>
      </c>
    </row>
    <row r="2326" spans="1:13" ht="24" customHeight="1" outlineLevel="3" x14ac:dyDescent="0.2">
      <c r="A2326" s="14"/>
      <c r="B2326" s="54">
        <v>6345</v>
      </c>
      <c r="C2326" s="54"/>
      <c r="D2326" s="22" t="s">
        <v>2734</v>
      </c>
      <c r="E2326" s="23" t="s">
        <v>31</v>
      </c>
      <c r="F2326" s="24">
        <v>326.5</v>
      </c>
      <c r="G2326" s="25">
        <f>F2326*0.98</f>
        <v>319.96999999999997</v>
      </c>
      <c r="H2326" s="25">
        <f>F2326*0.97</f>
        <v>316.70499999999998</v>
      </c>
      <c r="I2326" s="25">
        <f>F2326*0.96</f>
        <v>313.44</v>
      </c>
      <c r="J2326" s="25">
        <f>F2326*0.95</f>
        <v>310.17500000000001</v>
      </c>
      <c r="K2326" s="26" t="s">
        <v>32</v>
      </c>
      <c r="L2326" s="20"/>
      <c r="M2326" s="21">
        <f>L2326*F2326</f>
        <v>0</v>
      </c>
    </row>
    <row r="2327" spans="1:13" ht="24" customHeight="1" outlineLevel="3" x14ac:dyDescent="0.2">
      <c r="A2327" s="14"/>
      <c r="B2327" s="54">
        <v>5008</v>
      </c>
      <c r="C2327" s="54"/>
      <c r="D2327" s="22" t="s">
        <v>2735</v>
      </c>
      <c r="E2327" s="23" t="s">
        <v>31</v>
      </c>
      <c r="F2327" s="24">
        <v>540.5</v>
      </c>
      <c r="G2327" s="25">
        <f>F2327*0.98</f>
        <v>529.68999999999994</v>
      </c>
      <c r="H2327" s="25">
        <f>F2327*0.97</f>
        <v>524.28499999999997</v>
      </c>
      <c r="I2327" s="25">
        <f>F2327*0.96</f>
        <v>518.88</v>
      </c>
      <c r="J2327" s="25">
        <f>F2327*0.95</f>
        <v>513.47500000000002</v>
      </c>
      <c r="K2327" s="26" t="s">
        <v>32</v>
      </c>
      <c r="L2327" s="20"/>
      <c r="M2327" s="21">
        <f>L2327*F2327</f>
        <v>0</v>
      </c>
    </row>
    <row r="2328" spans="1:13" ht="24" customHeight="1" outlineLevel="3" x14ac:dyDescent="0.2">
      <c r="A2328" s="14"/>
      <c r="B2328" s="54">
        <v>109</v>
      </c>
      <c r="C2328" s="54"/>
      <c r="D2328" s="22" t="s">
        <v>2736</v>
      </c>
      <c r="E2328" s="23" t="s">
        <v>31</v>
      </c>
      <c r="F2328" s="24">
        <v>346.5</v>
      </c>
      <c r="G2328" s="25">
        <f>F2328*0.98</f>
        <v>339.57</v>
      </c>
      <c r="H2328" s="25">
        <f>F2328*0.97</f>
        <v>336.10500000000002</v>
      </c>
      <c r="I2328" s="25">
        <f>F2328*0.96</f>
        <v>332.64</v>
      </c>
      <c r="J2328" s="25">
        <f>F2328*0.95</f>
        <v>329.17500000000001</v>
      </c>
      <c r="K2328" s="26" t="s">
        <v>32</v>
      </c>
      <c r="L2328" s="20"/>
      <c r="M2328" s="21">
        <f>L2328*F2328</f>
        <v>0</v>
      </c>
    </row>
    <row r="2329" spans="1:13" ht="24" customHeight="1" outlineLevel="3" x14ac:dyDescent="0.2">
      <c r="A2329" s="14"/>
      <c r="B2329" s="54">
        <v>4988</v>
      </c>
      <c r="C2329" s="54"/>
      <c r="D2329" s="22" t="s">
        <v>2737</v>
      </c>
      <c r="E2329" s="23" t="s">
        <v>35</v>
      </c>
      <c r="F2329" s="27">
        <v>591</v>
      </c>
      <c r="G2329" s="25">
        <f>F2329*0.98</f>
        <v>579.17999999999995</v>
      </c>
      <c r="H2329" s="25">
        <f>F2329*0.97</f>
        <v>573.27</v>
      </c>
      <c r="I2329" s="25">
        <f>F2329*0.96</f>
        <v>567.36</v>
      </c>
      <c r="J2329" s="25">
        <f>F2329*0.95</f>
        <v>561.44999999999993</v>
      </c>
      <c r="K2329" s="26" t="s">
        <v>32</v>
      </c>
      <c r="L2329" s="20"/>
      <c r="M2329" s="21">
        <f>L2329*F2329</f>
        <v>0</v>
      </c>
    </row>
    <row r="2330" spans="1:13" ht="24" customHeight="1" outlineLevel="3" x14ac:dyDescent="0.2">
      <c r="A2330" s="14"/>
      <c r="B2330" s="54">
        <v>3933</v>
      </c>
      <c r="C2330" s="54"/>
      <c r="D2330" s="22" t="s">
        <v>2738</v>
      </c>
      <c r="E2330" s="23" t="s">
        <v>31</v>
      </c>
      <c r="F2330" s="24">
        <v>118.5</v>
      </c>
      <c r="G2330" s="25">
        <f>F2330*0.98</f>
        <v>116.13</v>
      </c>
      <c r="H2330" s="25">
        <f>F2330*0.97</f>
        <v>114.94499999999999</v>
      </c>
      <c r="I2330" s="25">
        <f>F2330*0.96</f>
        <v>113.75999999999999</v>
      </c>
      <c r="J2330" s="25">
        <f>F2330*0.95</f>
        <v>112.57499999999999</v>
      </c>
      <c r="K2330" s="26" t="s">
        <v>32</v>
      </c>
      <c r="L2330" s="20"/>
      <c r="M2330" s="21">
        <f>L2330*F2330</f>
        <v>0</v>
      </c>
    </row>
    <row r="2331" spans="1:13" ht="12" customHeight="1" outlineLevel="2" x14ac:dyDescent="0.2">
      <c r="A2331" s="14"/>
      <c r="B2331" s="16"/>
      <c r="C2331" s="15"/>
      <c r="D2331" s="17" t="s">
        <v>2739</v>
      </c>
      <c r="E2331" s="11"/>
      <c r="F2331" s="11"/>
      <c r="G2331" s="18"/>
      <c r="H2331" s="18"/>
      <c r="I2331" s="18"/>
      <c r="J2331" s="18"/>
      <c r="K2331" s="19"/>
      <c r="L2331" s="20"/>
      <c r="M2331" s="21"/>
    </row>
    <row r="2332" spans="1:13" ht="36" customHeight="1" outlineLevel="3" x14ac:dyDescent="0.2">
      <c r="A2332" s="14"/>
      <c r="B2332" s="54">
        <v>5310</v>
      </c>
      <c r="C2332" s="54"/>
      <c r="D2332" s="22" t="s">
        <v>2740</v>
      </c>
      <c r="E2332" s="23" t="s">
        <v>31</v>
      </c>
      <c r="F2332" s="27">
        <v>455</v>
      </c>
      <c r="G2332" s="25">
        <f>F2332*0.98</f>
        <v>445.9</v>
      </c>
      <c r="H2332" s="25">
        <f>F2332*0.97</f>
        <v>441.34999999999997</v>
      </c>
      <c r="I2332" s="25">
        <f>F2332*0.96</f>
        <v>436.8</v>
      </c>
      <c r="J2332" s="25">
        <f>F2332*0.95</f>
        <v>432.25</v>
      </c>
      <c r="K2332" s="26" t="s">
        <v>32</v>
      </c>
      <c r="L2332" s="20"/>
      <c r="M2332" s="21">
        <f>L2332*F2332</f>
        <v>0</v>
      </c>
    </row>
    <row r="2333" spans="1:13" ht="36" customHeight="1" outlineLevel="3" x14ac:dyDescent="0.2">
      <c r="A2333" s="14"/>
      <c r="B2333" s="54">
        <v>5309</v>
      </c>
      <c r="C2333" s="54"/>
      <c r="D2333" s="22" t="s">
        <v>2741</v>
      </c>
      <c r="E2333" s="23" t="s">
        <v>35</v>
      </c>
      <c r="F2333" s="27">
        <v>770</v>
      </c>
      <c r="G2333" s="25">
        <f>F2333*0.98</f>
        <v>754.6</v>
      </c>
      <c r="H2333" s="25">
        <f>F2333*0.97</f>
        <v>746.9</v>
      </c>
      <c r="I2333" s="25">
        <f>F2333*0.96</f>
        <v>739.19999999999993</v>
      </c>
      <c r="J2333" s="25">
        <f>F2333*0.95</f>
        <v>731.5</v>
      </c>
      <c r="K2333" s="26" t="s">
        <v>32</v>
      </c>
      <c r="L2333" s="20"/>
      <c r="M2333" s="21">
        <f>L2333*F2333</f>
        <v>0</v>
      </c>
    </row>
    <row r="2334" spans="1:13" ht="36" customHeight="1" outlineLevel="3" x14ac:dyDescent="0.2">
      <c r="A2334" s="14"/>
      <c r="B2334" s="54">
        <v>5314</v>
      </c>
      <c r="C2334" s="54"/>
      <c r="D2334" s="22" t="s">
        <v>2742</v>
      </c>
      <c r="E2334" s="23" t="s">
        <v>35</v>
      </c>
      <c r="F2334" s="27">
        <v>300</v>
      </c>
      <c r="G2334" s="25">
        <f>F2334*0.98</f>
        <v>294</v>
      </c>
      <c r="H2334" s="25">
        <f>F2334*0.97</f>
        <v>291</v>
      </c>
      <c r="I2334" s="25">
        <f>F2334*0.96</f>
        <v>288</v>
      </c>
      <c r="J2334" s="25">
        <f>F2334*0.95</f>
        <v>285</v>
      </c>
      <c r="K2334" s="26" t="s">
        <v>32</v>
      </c>
      <c r="L2334" s="20"/>
      <c r="M2334" s="21">
        <f>L2334*F2334</f>
        <v>0</v>
      </c>
    </row>
    <row r="2335" spans="1:13" ht="36" customHeight="1" outlineLevel="3" x14ac:dyDescent="0.2">
      <c r="A2335" s="14"/>
      <c r="B2335" s="54">
        <v>5312</v>
      </c>
      <c r="C2335" s="54"/>
      <c r="D2335" s="22" t="s">
        <v>2743</v>
      </c>
      <c r="E2335" s="23" t="s">
        <v>35</v>
      </c>
      <c r="F2335" s="27">
        <v>415</v>
      </c>
      <c r="G2335" s="25">
        <f>F2335*0.98</f>
        <v>406.7</v>
      </c>
      <c r="H2335" s="25">
        <f>F2335*0.97</f>
        <v>402.55</v>
      </c>
      <c r="I2335" s="25">
        <f>F2335*0.96</f>
        <v>398.4</v>
      </c>
      <c r="J2335" s="25">
        <f>F2335*0.95</f>
        <v>394.25</v>
      </c>
      <c r="K2335" s="26" t="s">
        <v>32</v>
      </c>
      <c r="L2335" s="20"/>
      <c r="M2335" s="21">
        <f>L2335*F2335</f>
        <v>0</v>
      </c>
    </row>
    <row r="2336" spans="1:13" ht="36" customHeight="1" outlineLevel="3" x14ac:dyDescent="0.2">
      <c r="A2336" s="14"/>
      <c r="B2336" s="54">
        <v>6442</v>
      </c>
      <c r="C2336" s="54"/>
      <c r="D2336" s="22" t="s">
        <v>2744</v>
      </c>
      <c r="E2336" s="23" t="s">
        <v>35</v>
      </c>
      <c r="F2336" s="24">
        <v>592.5</v>
      </c>
      <c r="G2336" s="25">
        <f>F2336*0.98</f>
        <v>580.65</v>
      </c>
      <c r="H2336" s="25">
        <f>F2336*0.97</f>
        <v>574.72500000000002</v>
      </c>
      <c r="I2336" s="25">
        <f>F2336*0.96</f>
        <v>568.79999999999995</v>
      </c>
      <c r="J2336" s="25">
        <f>F2336*0.95</f>
        <v>562.875</v>
      </c>
      <c r="K2336" s="26" t="s">
        <v>32</v>
      </c>
      <c r="L2336" s="20"/>
      <c r="M2336" s="21">
        <f>L2336*F2336</f>
        <v>0</v>
      </c>
    </row>
    <row r="2337" spans="1:13" ht="36" customHeight="1" outlineLevel="3" x14ac:dyDescent="0.2">
      <c r="A2337" s="14"/>
      <c r="B2337" s="54">
        <v>6443</v>
      </c>
      <c r="C2337" s="54"/>
      <c r="D2337" s="22" t="s">
        <v>2745</v>
      </c>
      <c r="E2337" s="23" t="s">
        <v>31</v>
      </c>
      <c r="F2337" s="27">
        <v>496</v>
      </c>
      <c r="G2337" s="25">
        <f>F2337*0.98</f>
        <v>486.08</v>
      </c>
      <c r="H2337" s="25">
        <f>F2337*0.97</f>
        <v>481.12</v>
      </c>
      <c r="I2337" s="25">
        <f>F2337*0.96</f>
        <v>476.15999999999997</v>
      </c>
      <c r="J2337" s="25">
        <f>F2337*0.95</f>
        <v>471.2</v>
      </c>
      <c r="K2337" s="26" t="s">
        <v>32</v>
      </c>
      <c r="L2337" s="20"/>
      <c r="M2337" s="21">
        <f>L2337*F2337</f>
        <v>0</v>
      </c>
    </row>
    <row r="2338" spans="1:13" ht="36" customHeight="1" outlineLevel="3" x14ac:dyDescent="0.2">
      <c r="A2338" s="14"/>
      <c r="B2338" s="54">
        <v>6445</v>
      </c>
      <c r="C2338" s="54"/>
      <c r="D2338" s="22" t="s">
        <v>2746</v>
      </c>
      <c r="E2338" s="23" t="s">
        <v>31</v>
      </c>
      <c r="F2338" s="24">
        <v>537.5</v>
      </c>
      <c r="G2338" s="25">
        <f>F2338*0.98</f>
        <v>526.75</v>
      </c>
      <c r="H2338" s="25">
        <f>F2338*0.97</f>
        <v>521.375</v>
      </c>
      <c r="I2338" s="25">
        <f>F2338*0.96</f>
        <v>516</v>
      </c>
      <c r="J2338" s="25">
        <f>F2338*0.95</f>
        <v>510.625</v>
      </c>
      <c r="K2338" s="26" t="s">
        <v>32</v>
      </c>
      <c r="L2338" s="20"/>
      <c r="M2338" s="21">
        <f>L2338*F2338</f>
        <v>0</v>
      </c>
    </row>
    <row r="2339" spans="1:13" ht="36" customHeight="1" outlineLevel="3" x14ac:dyDescent="0.2">
      <c r="A2339" s="14"/>
      <c r="B2339" s="54">
        <v>6444</v>
      </c>
      <c r="C2339" s="54"/>
      <c r="D2339" s="22" t="s">
        <v>2747</v>
      </c>
      <c r="E2339" s="23" t="s">
        <v>31</v>
      </c>
      <c r="F2339" s="27">
        <v>634</v>
      </c>
      <c r="G2339" s="25">
        <f>F2339*0.98</f>
        <v>621.31999999999994</v>
      </c>
      <c r="H2339" s="25">
        <f>F2339*0.97</f>
        <v>614.98</v>
      </c>
      <c r="I2339" s="25">
        <f>F2339*0.96</f>
        <v>608.64</v>
      </c>
      <c r="J2339" s="25">
        <f>F2339*0.95</f>
        <v>602.29999999999995</v>
      </c>
      <c r="K2339" s="26" t="s">
        <v>32</v>
      </c>
      <c r="L2339" s="20"/>
      <c r="M2339" s="21">
        <f>L2339*F2339</f>
        <v>0</v>
      </c>
    </row>
    <row r="2340" spans="1:13" ht="36" customHeight="1" outlineLevel="3" x14ac:dyDescent="0.2">
      <c r="A2340" s="14"/>
      <c r="B2340" s="54">
        <v>4782</v>
      </c>
      <c r="C2340" s="54"/>
      <c r="D2340" s="22" t="s">
        <v>2748</v>
      </c>
      <c r="E2340" s="23" t="s">
        <v>31</v>
      </c>
      <c r="F2340" s="27">
        <v>511</v>
      </c>
      <c r="G2340" s="25">
        <f>F2340*0.98</f>
        <v>500.78</v>
      </c>
      <c r="H2340" s="25">
        <f>F2340*0.97</f>
        <v>495.66999999999996</v>
      </c>
      <c r="I2340" s="25">
        <f>F2340*0.96</f>
        <v>490.56</v>
      </c>
      <c r="J2340" s="25">
        <f>F2340*0.95</f>
        <v>485.45</v>
      </c>
      <c r="K2340" s="26" t="s">
        <v>32</v>
      </c>
      <c r="L2340" s="20"/>
      <c r="M2340" s="21">
        <f>L2340*F2340</f>
        <v>0</v>
      </c>
    </row>
    <row r="2341" spans="1:13" ht="24" customHeight="1" outlineLevel="3" x14ac:dyDescent="0.2">
      <c r="A2341" s="14"/>
      <c r="B2341" s="56">
        <v>5707</v>
      </c>
      <c r="C2341" s="56"/>
      <c r="D2341" s="32" t="s">
        <v>2749</v>
      </c>
      <c r="E2341" s="33" t="s">
        <v>31</v>
      </c>
      <c r="F2341" s="35">
        <v>708.02</v>
      </c>
      <c r="G2341" s="25">
        <f>F2341*0.98</f>
        <v>693.8596</v>
      </c>
      <c r="H2341" s="25">
        <f>F2341*0.97</f>
        <v>686.77940000000001</v>
      </c>
      <c r="I2341" s="25">
        <f>F2341*0.96</f>
        <v>679.69919999999991</v>
      </c>
      <c r="J2341" s="25">
        <f>F2341*0.95</f>
        <v>672.61899999999991</v>
      </c>
      <c r="K2341" s="26" t="s">
        <v>32</v>
      </c>
      <c r="L2341" s="20"/>
      <c r="M2341" s="21">
        <f>L2341*F2341</f>
        <v>0</v>
      </c>
    </row>
    <row r="2342" spans="1:13" ht="24" customHeight="1" outlineLevel="3" x14ac:dyDescent="0.2">
      <c r="A2342" s="14"/>
      <c r="B2342" s="56">
        <v>5709</v>
      </c>
      <c r="C2342" s="56"/>
      <c r="D2342" s="32" t="s">
        <v>2750</v>
      </c>
      <c r="E2342" s="33" t="s">
        <v>31</v>
      </c>
      <c r="F2342" s="35">
        <v>452.08</v>
      </c>
      <c r="G2342" s="25">
        <f>F2342*0.98</f>
        <v>443.03839999999997</v>
      </c>
      <c r="H2342" s="25">
        <f>F2342*0.97</f>
        <v>438.51759999999996</v>
      </c>
      <c r="I2342" s="25">
        <f>F2342*0.96</f>
        <v>433.99679999999995</v>
      </c>
      <c r="J2342" s="25">
        <f>F2342*0.95</f>
        <v>429.47599999999994</v>
      </c>
      <c r="K2342" s="26" t="s">
        <v>32</v>
      </c>
      <c r="L2342" s="20"/>
      <c r="M2342" s="21">
        <f>L2342*F2342</f>
        <v>0</v>
      </c>
    </row>
    <row r="2343" spans="1:13" ht="24" customHeight="1" outlineLevel="3" x14ac:dyDescent="0.2">
      <c r="A2343" s="14"/>
      <c r="B2343" s="54">
        <v>5708</v>
      </c>
      <c r="C2343" s="54"/>
      <c r="D2343" s="22" t="s">
        <v>2751</v>
      </c>
      <c r="E2343" s="23" t="s">
        <v>31</v>
      </c>
      <c r="F2343" s="24">
        <v>375.5</v>
      </c>
      <c r="G2343" s="25">
        <f>F2343*0.98</f>
        <v>367.99</v>
      </c>
      <c r="H2343" s="25">
        <f>F2343*0.97</f>
        <v>364.23500000000001</v>
      </c>
      <c r="I2343" s="25">
        <f>F2343*0.96</f>
        <v>360.47999999999996</v>
      </c>
      <c r="J2343" s="25">
        <f>F2343*0.95</f>
        <v>356.72499999999997</v>
      </c>
      <c r="K2343" s="26" t="s">
        <v>32</v>
      </c>
      <c r="L2343" s="20"/>
      <c r="M2343" s="21">
        <f>L2343*F2343</f>
        <v>0</v>
      </c>
    </row>
    <row r="2344" spans="1:13" ht="24" customHeight="1" outlineLevel="3" x14ac:dyDescent="0.2">
      <c r="A2344" s="14"/>
      <c r="B2344" s="54">
        <v>3962</v>
      </c>
      <c r="C2344" s="54"/>
      <c r="D2344" s="22" t="s">
        <v>2752</v>
      </c>
      <c r="E2344" s="23" t="s">
        <v>31</v>
      </c>
      <c r="F2344" s="27">
        <v>320</v>
      </c>
      <c r="G2344" s="25">
        <f>F2344*0.98</f>
        <v>313.60000000000002</v>
      </c>
      <c r="H2344" s="25">
        <f>F2344*0.97</f>
        <v>310.39999999999998</v>
      </c>
      <c r="I2344" s="25">
        <f>F2344*0.96</f>
        <v>307.2</v>
      </c>
      <c r="J2344" s="25">
        <f>F2344*0.95</f>
        <v>304</v>
      </c>
      <c r="K2344" s="26" t="s">
        <v>32</v>
      </c>
      <c r="L2344" s="20"/>
      <c r="M2344" s="21">
        <f>L2344*F2344</f>
        <v>0</v>
      </c>
    </row>
    <row r="2345" spans="1:13" ht="36" customHeight="1" outlineLevel="3" x14ac:dyDescent="0.2">
      <c r="A2345" s="14"/>
      <c r="B2345" s="54">
        <v>166</v>
      </c>
      <c r="C2345" s="54"/>
      <c r="D2345" s="22" t="s">
        <v>2753</v>
      </c>
      <c r="E2345" s="23" t="s">
        <v>31</v>
      </c>
      <c r="F2345" s="27">
        <v>321</v>
      </c>
      <c r="G2345" s="25">
        <f>F2345*0.98</f>
        <v>314.58</v>
      </c>
      <c r="H2345" s="25">
        <f>F2345*0.97</f>
        <v>311.37</v>
      </c>
      <c r="I2345" s="25">
        <f>F2345*0.96</f>
        <v>308.15999999999997</v>
      </c>
      <c r="J2345" s="25">
        <f>F2345*0.95</f>
        <v>304.95</v>
      </c>
      <c r="K2345" s="26" t="s">
        <v>32</v>
      </c>
      <c r="L2345" s="20"/>
      <c r="M2345" s="21">
        <f>L2345*F2345</f>
        <v>0</v>
      </c>
    </row>
    <row r="2346" spans="1:13" ht="36" customHeight="1" outlineLevel="3" x14ac:dyDescent="0.2">
      <c r="A2346" s="14"/>
      <c r="B2346" s="54">
        <v>1578</v>
      </c>
      <c r="C2346" s="54"/>
      <c r="D2346" s="22" t="s">
        <v>2754</v>
      </c>
      <c r="E2346" s="23" t="s">
        <v>31</v>
      </c>
      <c r="F2346" s="27">
        <v>272</v>
      </c>
      <c r="G2346" s="25">
        <f>F2346*0.98</f>
        <v>266.56</v>
      </c>
      <c r="H2346" s="25">
        <f>F2346*0.97</f>
        <v>263.83999999999997</v>
      </c>
      <c r="I2346" s="25">
        <f>F2346*0.96</f>
        <v>261.12</v>
      </c>
      <c r="J2346" s="25">
        <f>F2346*0.95</f>
        <v>258.39999999999998</v>
      </c>
      <c r="K2346" s="26" t="s">
        <v>32</v>
      </c>
      <c r="L2346" s="20"/>
      <c r="M2346" s="21">
        <f>L2346*F2346</f>
        <v>0</v>
      </c>
    </row>
    <row r="2347" spans="1:13" ht="24" customHeight="1" outlineLevel="3" x14ac:dyDescent="0.2">
      <c r="A2347" s="14"/>
      <c r="B2347" s="54">
        <v>4195</v>
      </c>
      <c r="C2347" s="54"/>
      <c r="D2347" s="22" t="s">
        <v>2755</v>
      </c>
      <c r="E2347" s="23" t="s">
        <v>31</v>
      </c>
      <c r="F2347" s="24">
        <v>382.5</v>
      </c>
      <c r="G2347" s="25">
        <f>F2347*0.98</f>
        <v>374.84999999999997</v>
      </c>
      <c r="H2347" s="25">
        <f>F2347*0.97</f>
        <v>371.02499999999998</v>
      </c>
      <c r="I2347" s="25">
        <f>F2347*0.96</f>
        <v>367.2</v>
      </c>
      <c r="J2347" s="25">
        <f>F2347*0.95</f>
        <v>363.375</v>
      </c>
      <c r="K2347" s="26" t="s">
        <v>32</v>
      </c>
      <c r="L2347" s="20"/>
      <c r="M2347" s="21">
        <f>L2347*F2347</f>
        <v>0</v>
      </c>
    </row>
    <row r="2348" spans="1:13" ht="24" customHeight="1" outlineLevel="3" x14ac:dyDescent="0.2">
      <c r="A2348" s="14"/>
      <c r="B2348" s="54">
        <v>5885</v>
      </c>
      <c r="C2348" s="54"/>
      <c r="D2348" s="22" t="s">
        <v>2756</v>
      </c>
      <c r="E2348" s="23" t="s">
        <v>31</v>
      </c>
      <c r="F2348" s="28">
        <v>1220</v>
      </c>
      <c r="G2348" s="25">
        <f>F2348*0.98</f>
        <v>1195.5999999999999</v>
      </c>
      <c r="H2348" s="25">
        <f>F2348*0.97</f>
        <v>1183.3999999999999</v>
      </c>
      <c r="I2348" s="25">
        <f>F2348*0.96</f>
        <v>1171.2</v>
      </c>
      <c r="J2348" s="25">
        <f>F2348*0.95</f>
        <v>1159</v>
      </c>
      <c r="K2348" s="26" t="s">
        <v>32</v>
      </c>
      <c r="L2348" s="20"/>
      <c r="M2348" s="21">
        <f>L2348*F2348</f>
        <v>0</v>
      </c>
    </row>
    <row r="2349" spans="1:13" ht="24" customHeight="1" outlineLevel="3" x14ac:dyDescent="0.2">
      <c r="A2349" s="14"/>
      <c r="B2349" s="54">
        <v>2279</v>
      </c>
      <c r="C2349" s="54"/>
      <c r="D2349" s="22" t="s">
        <v>2757</v>
      </c>
      <c r="E2349" s="23" t="s">
        <v>31</v>
      </c>
      <c r="F2349" s="29">
        <v>970.35</v>
      </c>
      <c r="G2349" s="25">
        <f>F2349*0.98</f>
        <v>950.94299999999998</v>
      </c>
      <c r="H2349" s="25">
        <f>F2349*0.97</f>
        <v>941.23950000000002</v>
      </c>
      <c r="I2349" s="25">
        <f>F2349*0.96</f>
        <v>931.53599999999994</v>
      </c>
      <c r="J2349" s="25">
        <f>F2349*0.95</f>
        <v>921.83249999999998</v>
      </c>
      <c r="K2349" s="26" t="s">
        <v>32</v>
      </c>
      <c r="L2349" s="20"/>
      <c r="M2349" s="21">
        <f>L2349*F2349</f>
        <v>0</v>
      </c>
    </row>
    <row r="2350" spans="1:13" ht="36" customHeight="1" outlineLevel="3" x14ac:dyDescent="0.2">
      <c r="A2350" s="14"/>
      <c r="B2350" s="54">
        <v>7399</v>
      </c>
      <c r="C2350" s="54"/>
      <c r="D2350" s="22" t="s">
        <v>2758</v>
      </c>
      <c r="E2350" s="23" t="s">
        <v>31</v>
      </c>
      <c r="F2350" s="24">
        <v>509.5</v>
      </c>
      <c r="G2350" s="25">
        <f>F2350*0.98</f>
        <v>499.31</v>
      </c>
      <c r="H2350" s="25">
        <f>F2350*0.97</f>
        <v>494.21499999999997</v>
      </c>
      <c r="I2350" s="25">
        <f>F2350*0.96</f>
        <v>489.12</v>
      </c>
      <c r="J2350" s="25">
        <f>F2350*0.95</f>
        <v>484.02499999999998</v>
      </c>
      <c r="K2350" s="26" t="s">
        <v>32</v>
      </c>
      <c r="L2350" s="20"/>
      <c r="M2350" s="21">
        <f>L2350*F2350</f>
        <v>0</v>
      </c>
    </row>
    <row r="2351" spans="1:13" ht="24" customHeight="1" outlineLevel="3" x14ac:dyDescent="0.2">
      <c r="A2351" s="14"/>
      <c r="B2351" s="54">
        <v>6250</v>
      </c>
      <c r="C2351" s="54"/>
      <c r="D2351" s="22" t="s">
        <v>2759</v>
      </c>
      <c r="E2351" s="23" t="s">
        <v>31</v>
      </c>
      <c r="F2351" s="28">
        <v>1692</v>
      </c>
      <c r="G2351" s="25">
        <f>F2351*0.98</f>
        <v>1658.16</v>
      </c>
      <c r="H2351" s="25">
        <f>F2351*0.97</f>
        <v>1641.24</v>
      </c>
      <c r="I2351" s="25">
        <f>F2351*0.96</f>
        <v>1624.32</v>
      </c>
      <c r="J2351" s="25">
        <f>F2351*0.95</f>
        <v>1607.3999999999999</v>
      </c>
      <c r="K2351" s="26" t="s">
        <v>32</v>
      </c>
      <c r="L2351" s="20"/>
      <c r="M2351" s="21">
        <f>L2351*F2351</f>
        <v>0</v>
      </c>
    </row>
    <row r="2352" spans="1:13" ht="36" customHeight="1" outlineLevel="3" x14ac:dyDescent="0.2">
      <c r="A2352" s="14"/>
      <c r="B2352" s="54">
        <v>6793</v>
      </c>
      <c r="C2352" s="54"/>
      <c r="D2352" s="22" t="s">
        <v>2760</v>
      </c>
      <c r="E2352" s="23" t="s">
        <v>35</v>
      </c>
      <c r="F2352" s="28">
        <v>1625</v>
      </c>
      <c r="G2352" s="25">
        <f>F2352*0.98</f>
        <v>1592.5</v>
      </c>
      <c r="H2352" s="25">
        <f>F2352*0.97</f>
        <v>1576.25</v>
      </c>
      <c r="I2352" s="25">
        <f>F2352*0.96</f>
        <v>1560</v>
      </c>
      <c r="J2352" s="25">
        <f>F2352*0.95</f>
        <v>1543.75</v>
      </c>
      <c r="K2352" s="26" t="s">
        <v>32</v>
      </c>
      <c r="L2352" s="20"/>
      <c r="M2352" s="21">
        <f>L2352*F2352</f>
        <v>0</v>
      </c>
    </row>
    <row r="2353" spans="1:13" ht="36" customHeight="1" outlineLevel="3" x14ac:dyDescent="0.2">
      <c r="A2353" s="14"/>
      <c r="B2353" s="54">
        <v>6794</v>
      </c>
      <c r="C2353" s="54"/>
      <c r="D2353" s="22" t="s">
        <v>2761</v>
      </c>
      <c r="E2353" s="23" t="s">
        <v>35</v>
      </c>
      <c r="F2353" s="28">
        <v>1545</v>
      </c>
      <c r="G2353" s="25">
        <f>F2353*0.98</f>
        <v>1514.1</v>
      </c>
      <c r="H2353" s="25">
        <f>F2353*0.97</f>
        <v>1498.6499999999999</v>
      </c>
      <c r="I2353" s="25">
        <f>F2353*0.96</f>
        <v>1483.2</v>
      </c>
      <c r="J2353" s="25">
        <f>F2353*0.95</f>
        <v>1467.75</v>
      </c>
      <c r="K2353" s="26" t="s">
        <v>32</v>
      </c>
      <c r="L2353" s="20"/>
      <c r="M2353" s="21">
        <f>L2353*F2353</f>
        <v>0</v>
      </c>
    </row>
    <row r="2354" spans="1:13" ht="24" customHeight="1" outlineLevel="3" x14ac:dyDescent="0.2">
      <c r="A2354" s="14"/>
      <c r="B2354" s="54">
        <v>6795</v>
      </c>
      <c r="C2354" s="54"/>
      <c r="D2354" s="22" t="s">
        <v>2762</v>
      </c>
      <c r="E2354" s="23" t="s">
        <v>35</v>
      </c>
      <c r="F2354" s="30">
        <v>1376.5</v>
      </c>
      <c r="G2354" s="25">
        <f>F2354*0.98</f>
        <v>1348.97</v>
      </c>
      <c r="H2354" s="25">
        <f>F2354*0.97</f>
        <v>1335.2049999999999</v>
      </c>
      <c r="I2354" s="25">
        <f>F2354*0.96</f>
        <v>1321.44</v>
      </c>
      <c r="J2354" s="25">
        <f>F2354*0.95</f>
        <v>1307.675</v>
      </c>
      <c r="K2354" s="26" t="s">
        <v>32</v>
      </c>
      <c r="L2354" s="20"/>
      <c r="M2354" s="21">
        <f>L2354*F2354</f>
        <v>0</v>
      </c>
    </row>
    <row r="2355" spans="1:13" ht="36" customHeight="1" outlineLevel="3" x14ac:dyDescent="0.2">
      <c r="A2355" s="14"/>
      <c r="B2355" s="54">
        <v>6796</v>
      </c>
      <c r="C2355" s="54"/>
      <c r="D2355" s="22" t="s">
        <v>2763</v>
      </c>
      <c r="E2355" s="23" t="s">
        <v>35</v>
      </c>
      <c r="F2355" s="27">
        <v>651</v>
      </c>
      <c r="G2355" s="25">
        <f>F2355*0.98</f>
        <v>637.98</v>
      </c>
      <c r="H2355" s="25">
        <f>F2355*0.97</f>
        <v>631.47</v>
      </c>
      <c r="I2355" s="25">
        <f>F2355*0.96</f>
        <v>624.95999999999992</v>
      </c>
      <c r="J2355" s="25">
        <f>F2355*0.95</f>
        <v>618.44999999999993</v>
      </c>
      <c r="K2355" s="26" t="s">
        <v>32</v>
      </c>
      <c r="L2355" s="20"/>
      <c r="M2355" s="21">
        <f>L2355*F2355</f>
        <v>0</v>
      </c>
    </row>
    <row r="2356" spans="1:13" ht="36" customHeight="1" outlineLevel="3" x14ac:dyDescent="0.2">
      <c r="A2356" s="14"/>
      <c r="B2356" s="54">
        <v>6798</v>
      </c>
      <c r="C2356" s="54"/>
      <c r="D2356" s="22" t="s">
        <v>2764</v>
      </c>
      <c r="E2356" s="23" t="s">
        <v>35</v>
      </c>
      <c r="F2356" s="30">
        <v>1159.5</v>
      </c>
      <c r="G2356" s="25">
        <f>F2356*0.98</f>
        <v>1136.31</v>
      </c>
      <c r="H2356" s="25">
        <f>F2356*0.97</f>
        <v>1124.7149999999999</v>
      </c>
      <c r="I2356" s="25">
        <f>F2356*0.96</f>
        <v>1113.1199999999999</v>
      </c>
      <c r="J2356" s="25">
        <f>F2356*0.95</f>
        <v>1101.5249999999999</v>
      </c>
      <c r="K2356" s="26" t="s">
        <v>32</v>
      </c>
      <c r="L2356" s="20"/>
      <c r="M2356" s="21">
        <f>L2356*F2356</f>
        <v>0</v>
      </c>
    </row>
    <row r="2357" spans="1:13" ht="36" customHeight="1" outlineLevel="3" x14ac:dyDescent="0.2">
      <c r="A2357" s="14"/>
      <c r="B2357" s="54">
        <v>6449</v>
      </c>
      <c r="C2357" s="54"/>
      <c r="D2357" s="22" t="s">
        <v>2765</v>
      </c>
      <c r="E2357" s="23" t="s">
        <v>35</v>
      </c>
      <c r="F2357" s="31">
        <v>1061.06</v>
      </c>
      <c r="G2357" s="25">
        <f>F2357*0.98</f>
        <v>1039.8388</v>
      </c>
      <c r="H2357" s="25">
        <f>F2357*0.97</f>
        <v>1029.2282</v>
      </c>
      <c r="I2357" s="25">
        <f>F2357*0.96</f>
        <v>1018.6175999999999</v>
      </c>
      <c r="J2357" s="25">
        <f>F2357*0.95</f>
        <v>1008.0069999999999</v>
      </c>
      <c r="K2357" s="26" t="s">
        <v>32</v>
      </c>
      <c r="L2357" s="20"/>
      <c r="M2357" s="21">
        <f>L2357*F2357</f>
        <v>0</v>
      </c>
    </row>
    <row r="2358" spans="1:13" ht="36" customHeight="1" outlineLevel="3" x14ac:dyDescent="0.2">
      <c r="A2358" s="14"/>
      <c r="B2358" s="54">
        <v>7098</v>
      </c>
      <c r="C2358" s="54"/>
      <c r="D2358" s="22" t="s">
        <v>2766</v>
      </c>
      <c r="E2358" s="23" t="s">
        <v>35</v>
      </c>
      <c r="F2358" s="28">
        <v>2150</v>
      </c>
      <c r="G2358" s="25">
        <f>F2358*0.98</f>
        <v>2107</v>
      </c>
      <c r="H2358" s="25">
        <f>F2358*0.97</f>
        <v>2085.5</v>
      </c>
      <c r="I2358" s="25">
        <f>F2358*0.96</f>
        <v>2064</v>
      </c>
      <c r="J2358" s="25">
        <f>F2358*0.95</f>
        <v>2042.5</v>
      </c>
      <c r="K2358" s="26" t="s">
        <v>32</v>
      </c>
      <c r="L2358" s="20"/>
      <c r="M2358" s="21">
        <f>L2358*F2358</f>
        <v>0</v>
      </c>
    </row>
    <row r="2359" spans="1:13" ht="24" customHeight="1" outlineLevel="3" x14ac:dyDescent="0.2">
      <c r="A2359" s="14"/>
      <c r="B2359" s="54">
        <v>7369</v>
      </c>
      <c r="C2359" s="54"/>
      <c r="D2359" s="22" t="s">
        <v>2767</v>
      </c>
      <c r="E2359" s="23" t="s">
        <v>35</v>
      </c>
      <c r="F2359" s="24">
        <v>753.5</v>
      </c>
      <c r="G2359" s="25">
        <f>F2359*0.98</f>
        <v>738.43</v>
      </c>
      <c r="H2359" s="25">
        <f>F2359*0.97</f>
        <v>730.89499999999998</v>
      </c>
      <c r="I2359" s="25">
        <f>F2359*0.96</f>
        <v>723.36</v>
      </c>
      <c r="J2359" s="25">
        <f>F2359*0.95</f>
        <v>715.82499999999993</v>
      </c>
      <c r="K2359" s="26" t="s">
        <v>32</v>
      </c>
      <c r="L2359" s="20"/>
      <c r="M2359" s="21">
        <f>L2359*F2359</f>
        <v>0</v>
      </c>
    </row>
    <row r="2360" spans="1:13" ht="36" customHeight="1" outlineLevel="3" x14ac:dyDescent="0.2">
      <c r="A2360" s="14"/>
      <c r="B2360" s="54">
        <v>7370</v>
      </c>
      <c r="C2360" s="54"/>
      <c r="D2360" s="22" t="s">
        <v>2768</v>
      </c>
      <c r="E2360" s="23" t="s">
        <v>35</v>
      </c>
      <c r="F2360" s="24">
        <v>776.5</v>
      </c>
      <c r="G2360" s="25">
        <f>F2360*0.98</f>
        <v>760.97</v>
      </c>
      <c r="H2360" s="25">
        <f>F2360*0.97</f>
        <v>753.20499999999993</v>
      </c>
      <c r="I2360" s="25">
        <f>F2360*0.96</f>
        <v>745.43999999999994</v>
      </c>
      <c r="J2360" s="25">
        <f>F2360*0.95</f>
        <v>737.67499999999995</v>
      </c>
      <c r="K2360" s="26" t="s">
        <v>32</v>
      </c>
      <c r="L2360" s="20"/>
      <c r="M2360" s="21">
        <f>L2360*F2360</f>
        <v>0</v>
      </c>
    </row>
    <row r="2361" spans="1:13" ht="36" customHeight="1" outlineLevel="3" x14ac:dyDescent="0.2">
      <c r="A2361" s="14"/>
      <c r="B2361" s="54">
        <v>4990</v>
      </c>
      <c r="C2361" s="54"/>
      <c r="D2361" s="22" t="s">
        <v>2769</v>
      </c>
      <c r="E2361" s="23" t="s">
        <v>31</v>
      </c>
      <c r="F2361" s="24">
        <v>655.5</v>
      </c>
      <c r="G2361" s="25">
        <f>F2361*0.98</f>
        <v>642.39</v>
      </c>
      <c r="H2361" s="25">
        <f>F2361*0.97</f>
        <v>635.83500000000004</v>
      </c>
      <c r="I2361" s="25">
        <f>F2361*0.96</f>
        <v>629.28</v>
      </c>
      <c r="J2361" s="25">
        <f>F2361*0.95</f>
        <v>622.72500000000002</v>
      </c>
      <c r="K2361" s="26" t="s">
        <v>32</v>
      </c>
      <c r="L2361" s="20"/>
      <c r="M2361" s="21">
        <f>L2361*F2361</f>
        <v>0</v>
      </c>
    </row>
    <row r="2362" spans="1:13" ht="36" customHeight="1" outlineLevel="3" x14ac:dyDescent="0.2">
      <c r="A2362" s="14"/>
      <c r="B2362" s="54">
        <v>176</v>
      </c>
      <c r="C2362" s="54"/>
      <c r="D2362" s="22" t="s">
        <v>2770</v>
      </c>
      <c r="E2362" s="23" t="s">
        <v>31</v>
      </c>
      <c r="F2362" s="27">
        <v>820</v>
      </c>
      <c r="G2362" s="25">
        <f>F2362*0.98</f>
        <v>803.6</v>
      </c>
      <c r="H2362" s="25">
        <f>F2362*0.97</f>
        <v>795.4</v>
      </c>
      <c r="I2362" s="25">
        <f>F2362*0.96</f>
        <v>787.19999999999993</v>
      </c>
      <c r="J2362" s="25">
        <f>F2362*0.95</f>
        <v>779</v>
      </c>
      <c r="K2362" s="26" t="s">
        <v>32</v>
      </c>
      <c r="L2362" s="20"/>
      <c r="M2362" s="21">
        <f>L2362*F2362</f>
        <v>0</v>
      </c>
    </row>
    <row r="2363" spans="1:13" ht="24" customHeight="1" outlineLevel="3" x14ac:dyDescent="0.2">
      <c r="A2363" s="14"/>
      <c r="B2363" s="54">
        <v>4989</v>
      </c>
      <c r="C2363" s="54"/>
      <c r="D2363" s="22" t="s">
        <v>2771</v>
      </c>
      <c r="E2363" s="23" t="s">
        <v>31</v>
      </c>
      <c r="F2363" s="24">
        <v>514.5</v>
      </c>
      <c r="G2363" s="25">
        <f>F2363*0.98</f>
        <v>504.21</v>
      </c>
      <c r="H2363" s="25">
        <f>F2363*0.97</f>
        <v>499.065</v>
      </c>
      <c r="I2363" s="25">
        <f>F2363*0.96</f>
        <v>493.91999999999996</v>
      </c>
      <c r="J2363" s="25">
        <f>F2363*0.95</f>
        <v>488.77499999999998</v>
      </c>
      <c r="K2363" s="26" t="s">
        <v>32</v>
      </c>
      <c r="L2363" s="20"/>
      <c r="M2363" s="21">
        <f>L2363*F2363</f>
        <v>0</v>
      </c>
    </row>
    <row r="2364" spans="1:13" ht="24" customHeight="1" outlineLevel="3" x14ac:dyDescent="0.2">
      <c r="A2364" s="14"/>
      <c r="B2364" s="54">
        <v>7099</v>
      </c>
      <c r="C2364" s="54"/>
      <c r="D2364" s="22" t="s">
        <v>2772</v>
      </c>
      <c r="E2364" s="23" t="s">
        <v>35</v>
      </c>
      <c r="F2364" s="28">
        <v>1020</v>
      </c>
      <c r="G2364" s="25">
        <f>F2364*0.98</f>
        <v>999.6</v>
      </c>
      <c r="H2364" s="25">
        <f>F2364*0.97</f>
        <v>989.4</v>
      </c>
      <c r="I2364" s="25">
        <f>F2364*0.96</f>
        <v>979.19999999999993</v>
      </c>
      <c r="J2364" s="25">
        <f>F2364*0.95</f>
        <v>969</v>
      </c>
      <c r="K2364" s="26" t="s">
        <v>32</v>
      </c>
      <c r="L2364" s="20"/>
      <c r="M2364" s="21">
        <f>L2364*F2364</f>
        <v>0</v>
      </c>
    </row>
    <row r="2365" spans="1:13" ht="24" customHeight="1" outlineLevel="3" x14ac:dyDescent="0.2">
      <c r="A2365" s="14"/>
      <c r="B2365" s="54">
        <v>3928</v>
      </c>
      <c r="C2365" s="54"/>
      <c r="D2365" s="22" t="s">
        <v>2773</v>
      </c>
      <c r="E2365" s="23" t="s">
        <v>31</v>
      </c>
      <c r="F2365" s="24">
        <v>318.5</v>
      </c>
      <c r="G2365" s="25">
        <f>F2365*0.98</f>
        <v>312.13</v>
      </c>
      <c r="H2365" s="25">
        <f>F2365*0.97</f>
        <v>308.94499999999999</v>
      </c>
      <c r="I2365" s="25">
        <f>F2365*0.96</f>
        <v>305.76</v>
      </c>
      <c r="J2365" s="25">
        <f>F2365*0.95</f>
        <v>302.57499999999999</v>
      </c>
      <c r="K2365" s="26" t="s">
        <v>32</v>
      </c>
      <c r="L2365" s="20"/>
      <c r="M2365" s="21">
        <f>L2365*F2365</f>
        <v>0</v>
      </c>
    </row>
    <row r="2366" spans="1:13" ht="24" customHeight="1" outlineLevel="3" x14ac:dyDescent="0.2">
      <c r="A2366" s="14"/>
      <c r="B2366" s="54">
        <v>173</v>
      </c>
      <c r="C2366" s="54"/>
      <c r="D2366" s="22" t="s">
        <v>2774</v>
      </c>
      <c r="E2366" s="23" t="s">
        <v>31</v>
      </c>
      <c r="F2366" s="24">
        <v>374.5</v>
      </c>
      <c r="G2366" s="25">
        <f>F2366*0.98</f>
        <v>367.01</v>
      </c>
      <c r="H2366" s="25">
        <f>F2366*0.97</f>
        <v>363.26499999999999</v>
      </c>
      <c r="I2366" s="25">
        <f>F2366*0.96</f>
        <v>359.52</v>
      </c>
      <c r="J2366" s="25">
        <f>F2366*0.95</f>
        <v>355.77499999999998</v>
      </c>
      <c r="K2366" s="26" t="s">
        <v>409</v>
      </c>
      <c r="L2366" s="20"/>
      <c r="M2366" s="21">
        <f>L2366*F2366</f>
        <v>0</v>
      </c>
    </row>
    <row r="2367" spans="1:13" ht="24" customHeight="1" outlineLevel="3" x14ac:dyDescent="0.2">
      <c r="A2367" s="14"/>
      <c r="B2367" s="54">
        <v>167</v>
      </c>
      <c r="C2367" s="54"/>
      <c r="D2367" s="22" t="s">
        <v>2775</v>
      </c>
      <c r="E2367" s="23" t="s">
        <v>31</v>
      </c>
      <c r="F2367" s="24">
        <v>443.5</v>
      </c>
      <c r="G2367" s="25">
        <f>F2367*0.98</f>
        <v>434.63</v>
      </c>
      <c r="H2367" s="25">
        <f>F2367*0.97</f>
        <v>430.19499999999999</v>
      </c>
      <c r="I2367" s="25">
        <f>F2367*0.96</f>
        <v>425.76</v>
      </c>
      <c r="J2367" s="25">
        <f>F2367*0.95</f>
        <v>421.32499999999999</v>
      </c>
      <c r="K2367" s="26" t="s">
        <v>409</v>
      </c>
      <c r="L2367" s="20"/>
      <c r="M2367" s="21">
        <f>L2367*F2367</f>
        <v>0</v>
      </c>
    </row>
    <row r="2368" spans="1:13" ht="24" customHeight="1" outlineLevel="3" x14ac:dyDescent="0.2">
      <c r="A2368" s="14"/>
      <c r="B2368" s="54">
        <v>5307</v>
      </c>
      <c r="C2368" s="54"/>
      <c r="D2368" s="22" t="s">
        <v>2776</v>
      </c>
      <c r="E2368" s="23" t="s">
        <v>31</v>
      </c>
      <c r="F2368" s="24">
        <v>325.5</v>
      </c>
      <c r="G2368" s="25">
        <f>F2368*0.98</f>
        <v>318.99</v>
      </c>
      <c r="H2368" s="25">
        <f>F2368*0.97</f>
        <v>315.73500000000001</v>
      </c>
      <c r="I2368" s="25">
        <f>F2368*0.96</f>
        <v>312.47999999999996</v>
      </c>
      <c r="J2368" s="25">
        <f>F2368*0.95</f>
        <v>309.22499999999997</v>
      </c>
      <c r="K2368" s="26" t="s">
        <v>32</v>
      </c>
      <c r="L2368" s="20"/>
      <c r="M2368" s="21">
        <f>L2368*F2368</f>
        <v>0</v>
      </c>
    </row>
    <row r="2369" spans="1:13" ht="24" customHeight="1" outlineLevel="3" x14ac:dyDescent="0.2">
      <c r="A2369" s="14"/>
      <c r="B2369" s="54">
        <v>6000</v>
      </c>
      <c r="C2369" s="54"/>
      <c r="D2369" s="22" t="s">
        <v>2777</v>
      </c>
      <c r="E2369" s="23" t="s">
        <v>31</v>
      </c>
      <c r="F2369" s="27">
        <v>488</v>
      </c>
      <c r="G2369" s="25">
        <f>F2369*0.98</f>
        <v>478.24</v>
      </c>
      <c r="H2369" s="25">
        <f>F2369*0.97</f>
        <v>473.36</v>
      </c>
      <c r="I2369" s="25">
        <f>F2369*0.96</f>
        <v>468.47999999999996</v>
      </c>
      <c r="J2369" s="25">
        <f>F2369*0.95</f>
        <v>463.59999999999997</v>
      </c>
      <c r="K2369" s="26" t="s">
        <v>32</v>
      </c>
      <c r="L2369" s="20"/>
      <c r="M2369" s="21">
        <f>L2369*F2369</f>
        <v>0</v>
      </c>
    </row>
    <row r="2370" spans="1:13" ht="24" customHeight="1" outlineLevel="3" x14ac:dyDescent="0.2">
      <c r="A2370" s="14"/>
      <c r="B2370" s="54">
        <v>6001</v>
      </c>
      <c r="C2370" s="54"/>
      <c r="D2370" s="22" t="s">
        <v>2778</v>
      </c>
      <c r="E2370" s="23" t="s">
        <v>31</v>
      </c>
      <c r="F2370" s="24">
        <v>616.5</v>
      </c>
      <c r="G2370" s="25">
        <f>F2370*0.98</f>
        <v>604.16999999999996</v>
      </c>
      <c r="H2370" s="25">
        <f>F2370*0.97</f>
        <v>598.005</v>
      </c>
      <c r="I2370" s="25">
        <f>F2370*0.96</f>
        <v>591.84</v>
      </c>
      <c r="J2370" s="25">
        <f>F2370*0.95</f>
        <v>585.67499999999995</v>
      </c>
      <c r="K2370" s="26" t="s">
        <v>32</v>
      </c>
      <c r="L2370" s="20"/>
      <c r="M2370" s="21">
        <f>L2370*F2370</f>
        <v>0</v>
      </c>
    </row>
    <row r="2371" spans="1:13" ht="24" customHeight="1" outlineLevel="3" x14ac:dyDescent="0.2">
      <c r="A2371" s="14"/>
      <c r="B2371" s="54">
        <v>7851</v>
      </c>
      <c r="C2371" s="54"/>
      <c r="D2371" s="22" t="s">
        <v>2779</v>
      </c>
      <c r="E2371" s="23" t="s">
        <v>31</v>
      </c>
      <c r="F2371" s="24">
        <v>442.5</v>
      </c>
      <c r="G2371" s="25">
        <f>F2371*0.98</f>
        <v>433.65</v>
      </c>
      <c r="H2371" s="25">
        <f>F2371*0.97</f>
        <v>429.22499999999997</v>
      </c>
      <c r="I2371" s="25">
        <f>F2371*0.96</f>
        <v>424.8</v>
      </c>
      <c r="J2371" s="25">
        <f>F2371*0.95</f>
        <v>420.375</v>
      </c>
      <c r="K2371" s="26" t="s">
        <v>32</v>
      </c>
      <c r="L2371" s="20"/>
      <c r="M2371" s="21">
        <f>L2371*F2371</f>
        <v>0</v>
      </c>
    </row>
    <row r="2372" spans="1:13" ht="24" customHeight="1" outlineLevel="3" x14ac:dyDescent="0.2">
      <c r="A2372" s="14"/>
      <c r="B2372" s="54">
        <v>3035</v>
      </c>
      <c r="C2372" s="54"/>
      <c r="D2372" s="22" t="s">
        <v>2780</v>
      </c>
      <c r="E2372" s="23" t="s">
        <v>31</v>
      </c>
      <c r="F2372" s="24">
        <v>277.5</v>
      </c>
      <c r="G2372" s="25">
        <f>F2372*0.98</f>
        <v>271.95</v>
      </c>
      <c r="H2372" s="25">
        <f>F2372*0.97</f>
        <v>269.17500000000001</v>
      </c>
      <c r="I2372" s="25">
        <f>F2372*0.96</f>
        <v>266.39999999999998</v>
      </c>
      <c r="J2372" s="25">
        <f>F2372*0.95</f>
        <v>263.625</v>
      </c>
      <c r="K2372" s="26" t="s">
        <v>32</v>
      </c>
      <c r="L2372" s="20"/>
      <c r="M2372" s="21">
        <f>L2372*F2372</f>
        <v>0</v>
      </c>
    </row>
    <row r="2373" spans="1:13" ht="24" customHeight="1" outlineLevel="3" x14ac:dyDescent="0.2">
      <c r="A2373" s="14"/>
      <c r="B2373" s="54">
        <v>6350</v>
      </c>
      <c r="C2373" s="54"/>
      <c r="D2373" s="22" t="s">
        <v>2781</v>
      </c>
      <c r="E2373" s="23" t="s">
        <v>35</v>
      </c>
      <c r="F2373" s="24">
        <v>473.5</v>
      </c>
      <c r="G2373" s="25">
        <f>F2373*0.98</f>
        <v>464.03</v>
      </c>
      <c r="H2373" s="25">
        <f>F2373*0.97</f>
        <v>459.29499999999996</v>
      </c>
      <c r="I2373" s="25">
        <f>F2373*0.96</f>
        <v>454.56</v>
      </c>
      <c r="J2373" s="25">
        <f>F2373*0.95</f>
        <v>449.82499999999999</v>
      </c>
      <c r="K2373" s="26" t="s">
        <v>32</v>
      </c>
      <c r="L2373" s="20"/>
      <c r="M2373" s="21">
        <f>L2373*F2373</f>
        <v>0</v>
      </c>
    </row>
    <row r="2374" spans="1:13" ht="24" customHeight="1" outlineLevel="3" x14ac:dyDescent="0.2">
      <c r="A2374" s="14"/>
      <c r="B2374" s="54">
        <v>6349</v>
      </c>
      <c r="C2374" s="54"/>
      <c r="D2374" s="22" t="s">
        <v>2782</v>
      </c>
      <c r="E2374" s="23" t="s">
        <v>31</v>
      </c>
      <c r="F2374" s="27">
        <v>328</v>
      </c>
      <c r="G2374" s="25">
        <f>F2374*0.98</f>
        <v>321.44</v>
      </c>
      <c r="H2374" s="25">
        <f>F2374*0.97</f>
        <v>318.15999999999997</v>
      </c>
      <c r="I2374" s="25">
        <f>F2374*0.96</f>
        <v>314.88</v>
      </c>
      <c r="J2374" s="25">
        <f>F2374*0.95</f>
        <v>311.59999999999997</v>
      </c>
      <c r="K2374" s="26" t="s">
        <v>32</v>
      </c>
      <c r="L2374" s="20"/>
      <c r="M2374" s="21">
        <f>L2374*F2374</f>
        <v>0</v>
      </c>
    </row>
    <row r="2375" spans="1:13" ht="24" customHeight="1" outlineLevel="3" x14ac:dyDescent="0.2">
      <c r="A2375" s="14"/>
      <c r="B2375" s="54">
        <v>2214</v>
      </c>
      <c r="C2375" s="54"/>
      <c r="D2375" s="22" t="s">
        <v>2783</v>
      </c>
      <c r="E2375" s="23" t="s">
        <v>31</v>
      </c>
      <c r="F2375" s="24">
        <v>338.5</v>
      </c>
      <c r="G2375" s="25">
        <f>F2375*0.98</f>
        <v>331.73</v>
      </c>
      <c r="H2375" s="25">
        <f>F2375*0.97</f>
        <v>328.34499999999997</v>
      </c>
      <c r="I2375" s="25">
        <f>F2375*0.96</f>
        <v>324.95999999999998</v>
      </c>
      <c r="J2375" s="25">
        <f>F2375*0.95</f>
        <v>321.57499999999999</v>
      </c>
      <c r="K2375" s="26" t="s">
        <v>32</v>
      </c>
      <c r="L2375" s="20"/>
      <c r="M2375" s="21">
        <f>L2375*F2375</f>
        <v>0</v>
      </c>
    </row>
    <row r="2376" spans="1:13" ht="24" customHeight="1" outlineLevel="3" x14ac:dyDescent="0.2">
      <c r="A2376" s="14"/>
      <c r="B2376" s="54">
        <v>364</v>
      </c>
      <c r="C2376" s="54"/>
      <c r="D2376" s="22" t="s">
        <v>2784</v>
      </c>
      <c r="E2376" s="23" t="s">
        <v>31</v>
      </c>
      <c r="F2376" s="24">
        <v>292.5</v>
      </c>
      <c r="G2376" s="25">
        <f>F2376*0.98</f>
        <v>286.64999999999998</v>
      </c>
      <c r="H2376" s="25">
        <f>F2376*0.97</f>
        <v>283.72499999999997</v>
      </c>
      <c r="I2376" s="25">
        <f>F2376*0.96</f>
        <v>280.8</v>
      </c>
      <c r="J2376" s="25">
        <f>F2376*0.95</f>
        <v>277.875</v>
      </c>
      <c r="K2376" s="26" t="s">
        <v>32</v>
      </c>
      <c r="L2376" s="20"/>
      <c r="M2376" s="21">
        <f>L2376*F2376</f>
        <v>0</v>
      </c>
    </row>
    <row r="2377" spans="1:13" ht="24" customHeight="1" outlineLevel="3" x14ac:dyDescent="0.2">
      <c r="A2377" s="14"/>
      <c r="B2377" s="54">
        <v>4193</v>
      </c>
      <c r="C2377" s="54"/>
      <c r="D2377" s="22" t="s">
        <v>2785</v>
      </c>
      <c r="E2377" s="23" t="s">
        <v>31</v>
      </c>
      <c r="F2377" s="27">
        <v>496</v>
      </c>
      <c r="G2377" s="25">
        <f>F2377*0.98</f>
        <v>486.08</v>
      </c>
      <c r="H2377" s="25">
        <f>F2377*0.97</f>
        <v>481.12</v>
      </c>
      <c r="I2377" s="25">
        <f>F2377*0.96</f>
        <v>476.15999999999997</v>
      </c>
      <c r="J2377" s="25">
        <f>F2377*0.95</f>
        <v>471.2</v>
      </c>
      <c r="K2377" s="26" t="s">
        <v>32</v>
      </c>
      <c r="L2377" s="20"/>
      <c r="M2377" s="21">
        <f>L2377*F2377</f>
        <v>0</v>
      </c>
    </row>
    <row r="2378" spans="1:13" ht="24" customHeight="1" outlineLevel="3" x14ac:dyDescent="0.2">
      <c r="A2378" s="14"/>
      <c r="B2378" s="54">
        <v>4430</v>
      </c>
      <c r="C2378" s="54"/>
      <c r="D2378" s="22" t="s">
        <v>2786</v>
      </c>
      <c r="E2378" s="23" t="s">
        <v>31</v>
      </c>
      <c r="F2378" s="24">
        <v>433.5</v>
      </c>
      <c r="G2378" s="25">
        <f>F2378*0.98</f>
        <v>424.83</v>
      </c>
      <c r="H2378" s="25">
        <f>F2378*0.97</f>
        <v>420.495</v>
      </c>
      <c r="I2378" s="25">
        <f>F2378*0.96</f>
        <v>416.15999999999997</v>
      </c>
      <c r="J2378" s="25">
        <f>F2378*0.95</f>
        <v>411.82499999999999</v>
      </c>
      <c r="K2378" s="26" t="s">
        <v>32</v>
      </c>
      <c r="L2378" s="20"/>
      <c r="M2378" s="21">
        <f>L2378*F2378</f>
        <v>0</v>
      </c>
    </row>
    <row r="2379" spans="1:13" ht="24" customHeight="1" outlineLevel="3" x14ac:dyDescent="0.2">
      <c r="A2379" s="14"/>
      <c r="B2379" s="54">
        <v>1643</v>
      </c>
      <c r="C2379" s="54"/>
      <c r="D2379" s="22" t="s">
        <v>2787</v>
      </c>
      <c r="E2379" s="23" t="s">
        <v>35</v>
      </c>
      <c r="F2379" s="27">
        <v>321</v>
      </c>
      <c r="G2379" s="25">
        <f>F2379*0.98</f>
        <v>314.58</v>
      </c>
      <c r="H2379" s="25">
        <f>F2379*0.97</f>
        <v>311.37</v>
      </c>
      <c r="I2379" s="25">
        <f>F2379*0.96</f>
        <v>308.15999999999997</v>
      </c>
      <c r="J2379" s="25">
        <f>F2379*0.95</f>
        <v>304.95</v>
      </c>
      <c r="K2379" s="26" t="s">
        <v>32</v>
      </c>
      <c r="L2379" s="20"/>
      <c r="M2379" s="21">
        <f>L2379*F2379</f>
        <v>0</v>
      </c>
    </row>
    <row r="2380" spans="1:13" ht="24" customHeight="1" outlineLevel="3" x14ac:dyDescent="0.2">
      <c r="A2380" s="14"/>
      <c r="B2380" s="54">
        <v>119</v>
      </c>
      <c r="C2380" s="54"/>
      <c r="D2380" s="22" t="s">
        <v>2788</v>
      </c>
      <c r="E2380" s="23" t="s">
        <v>31</v>
      </c>
      <c r="F2380" s="24">
        <v>502.5</v>
      </c>
      <c r="G2380" s="25">
        <f>F2380*0.98</f>
        <v>492.45</v>
      </c>
      <c r="H2380" s="25">
        <f>F2380*0.97</f>
        <v>487.42500000000001</v>
      </c>
      <c r="I2380" s="25">
        <f>F2380*0.96</f>
        <v>482.4</v>
      </c>
      <c r="J2380" s="25">
        <f>F2380*0.95</f>
        <v>477.375</v>
      </c>
      <c r="K2380" s="26" t="s">
        <v>691</v>
      </c>
      <c r="L2380" s="20"/>
      <c r="M2380" s="21">
        <f>L2380*F2380</f>
        <v>0</v>
      </c>
    </row>
    <row r="2381" spans="1:13" ht="24" customHeight="1" outlineLevel="3" x14ac:dyDescent="0.2">
      <c r="A2381" s="14"/>
      <c r="B2381" s="54">
        <v>118</v>
      </c>
      <c r="C2381" s="54"/>
      <c r="D2381" s="22" t="s">
        <v>2789</v>
      </c>
      <c r="E2381" s="23" t="s">
        <v>31</v>
      </c>
      <c r="F2381" s="24">
        <v>380.5</v>
      </c>
      <c r="G2381" s="25">
        <f>F2381*0.98</f>
        <v>372.89</v>
      </c>
      <c r="H2381" s="25">
        <f>F2381*0.97</f>
        <v>369.08499999999998</v>
      </c>
      <c r="I2381" s="25">
        <f>F2381*0.96</f>
        <v>365.28</v>
      </c>
      <c r="J2381" s="25">
        <f>F2381*0.95</f>
        <v>361.47499999999997</v>
      </c>
      <c r="K2381" s="26" t="s">
        <v>691</v>
      </c>
      <c r="L2381" s="20"/>
      <c r="M2381" s="21">
        <f>L2381*F2381</f>
        <v>0</v>
      </c>
    </row>
    <row r="2382" spans="1:13" ht="24" customHeight="1" outlineLevel="3" x14ac:dyDescent="0.2">
      <c r="A2382" s="14"/>
      <c r="B2382" s="54">
        <v>117</v>
      </c>
      <c r="C2382" s="54"/>
      <c r="D2382" s="22" t="s">
        <v>2790</v>
      </c>
      <c r="E2382" s="23" t="s">
        <v>31</v>
      </c>
      <c r="F2382" s="27">
        <v>349</v>
      </c>
      <c r="G2382" s="25">
        <f>F2382*0.98</f>
        <v>342.02</v>
      </c>
      <c r="H2382" s="25">
        <f>F2382*0.97</f>
        <v>338.53</v>
      </c>
      <c r="I2382" s="25">
        <f>F2382*0.96</f>
        <v>335.03999999999996</v>
      </c>
      <c r="J2382" s="25">
        <f>F2382*0.95</f>
        <v>331.55</v>
      </c>
      <c r="K2382" s="26" t="s">
        <v>691</v>
      </c>
      <c r="L2382" s="20"/>
      <c r="M2382" s="21">
        <f>L2382*F2382</f>
        <v>0</v>
      </c>
    </row>
    <row r="2383" spans="1:13" ht="24" customHeight="1" outlineLevel="3" x14ac:dyDescent="0.2">
      <c r="A2383" s="14"/>
      <c r="B2383" s="54">
        <v>4194</v>
      </c>
      <c r="C2383" s="54"/>
      <c r="D2383" s="22" t="s">
        <v>2791</v>
      </c>
      <c r="E2383" s="23" t="s">
        <v>31</v>
      </c>
      <c r="F2383" s="24">
        <v>588.5</v>
      </c>
      <c r="G2383" s="25">
        <f>F2383*0.98</f>
        <v>576.73</v>
      </c>
      <c r="H2383" s="25">
        <f>F2383*0.97</f>
        <v>570.84500000000003</v>
      </c>
      <c r="I2383" s="25">
        <f>F2383*0.96</f>
        <v>564.95999999999992</v>
      </c>
      <c r="J2383" s="25">
        <f>F2383*0.95</f>
        <v>559.07499999999993</v>
      </c>
      <c r="K2383" s="26" t="s">
        <v>32</v>
      </c>
      <c r="L2383" s="20"/>
      <c r="M2383" s="21">
        <f>L2383*F2383</f>
        <v>0</v>
      </c>
    </row>
    <row r="2384" spans="1:13" ht="24" customHeight="1" outlineLevel="3" x14ac:dyDescent="0.2">
      <c r="A2384" s="14"/>
      <c r="B2384" s="54">
        <v>4431</v>
      </c>
      <c r="C2384" s="54"/>
      <c r="D2384" s="22" t="s">
        <v>2792</v>
      </c>
      <c r="E2384" s="23" t="s">
        <v>31</v>
      </c>
      <c r="F2384" s="24">
        <v>443.5</v>
      </c>
      <c r="G2384" s="25">
        <f>F2384*0.98</f>
        <v>434.63</v>
      </c>
      <c r="H2384" s="25">
        <f>F2384*0.97</f>
        <v>430.19499999999999</v>
      </c>
      <c r="I2384" s="25">
        <f>F2384*0.96</f>
        <v>425.76</v>
      </c>
      <c r="J2384" s="25">
        <f>F2384*0.95</f>
        <v>421.32499999999999</v>
      </c>
      <c r="K2384" s="26" t="s">
        <v>32</v>
      </c>
      <c r="L2384" s="20"/>
      <c r="M2384" s="21">
        <f>L2384*F2384</f>
        <v>0</v>
      </c>
    </row>
    <row r="2385" spans="1:13" ht="24" customHeight="1" outlineLevel="3" x14ac:dyDescent="0.2">
      <c r="A2385" s="14"/>
      <c r="B2385" s="54">
        <v>1642</v>
      </c>
      <c r="C2385" s="54"/>
      <c r="D2385" s="22" t="s">
        <v>2793</v>
      </c>
      <c r="E2385" s="23" t="s">
        <v>31</v>
      </c>
      <c r="F2385" s="24">
        <v>398.5</v>
      </c>
      <c r="G2385" s="25">
        <f>F2385*0.98</f>
        <v>390.53</v>
      </c>
      <c r="H2385" s="25">
        <f>F2385*0.97</f>
        <v>386.54500000000002</v>
      </c>
      <c r="I2385" s="25">
        <f>F2385*0.96</f>
        <v>382.56</v>
      </c>
      <c r="J2385" s="25">
        <f>F2385*0.95</f>
        <v>378.57499999999999</v>
      </c>
      <c r="K2385" s="26" t="s">
        <v>32</v>
      </c>
      <c r="L2385" s="20"/>
      <c r="M2385" s="21">
        <f>L2385*F2385</f>
        <v>0</v>
      </c>
    </row>
    <row r="2386" spans="1:13" ht="24" customHeight="1" outlineLevel="3" x14ac:dyDescent="0.2">
      <c r="A2386" s="14"/>
      <c r="B2386" s="54">
        <v>6799</v>
      </c>
      <c r="C2386" s="54"/>
      <c r="D2386" s="22" t="s">
        <v>2794</v>
      </c>
      <c r="E2386" s="23" t="s">
        <v>31</v>
      </c>
      <c r="F2386" s="24">
        <v>309.60000000000002</v>
      </c>
      <c r="G2386" s="25">
        <f>F2386*0.98</f>
        <v>303.40800000000002</v>
      </c>
      <c r="H2386" s="25">
        <f>F2386*0.97</f>
        <v>300.31200000000001</v>
      </c>
      <c r="I2386" s="25">
        <f>F2386*0.96</f>
        <v>297.21600000000001</v>
      </c>
      <c r="J2386" s="25">
        <f>F2386*0.95</f>
        <v>294.12</v>
      </c>
      <c r="K2386" s="26" t="s">
        <v>32</v>
      </c>
      <c r="L2386" s="20"/>
      <c r="M2386" s="21">
        <f>L2386*F2386</f>
        <v>0</v>
      </c>
    </row>
    <row r="2387" spans="1:13" ht="12" customHeight="1" outlineLevel="1" x14ac:dyDescent="0.2">
      <c r="A2387" s="14"/>
      <c r="B2387" s="16"/>
      <c r="C2387" s="15"/>
      <c r="D2387" s="17" t="s">
        <v>2795</v>
      </c>
      <c r="E2387" s="11"/>
      <c r="F2387" s="11"/>
      <c r="G2387" s="18"/>
      <c r="H2387" s="18"/>
      <c r="I2387" s="18"/>
      <c r="J2387" s="18"/>
      <c r="K2387" s="19"/>
      <c r="L2387" s="20"/>
      <c r="M2387" s="21"/>
    </row>
    <row r="2388" spans="1:13" ht="24" customHeight="1" outlineLevel="2" x14ac:dyDescent="0.2">
      <c r="A2388" s="14"/>
      <c r="B2388" s="54">
        <v>5899</v>
      </c>
      <c r="C2388" s="54"/>
      <c r="D2388" s="22" t="s">
        <v>2796</v>
      </c>
      <c r="E2388" s="23" t="s">
        <v>31</v>
      </c>
      <c r="F2388" s="29">
        <v>184.98</v>
      </c>
      <c r="G2388" s="25">
        <f>F2388*0.98</f>
        <v>181.28039999999999</v>
      </c>
      <c r="H2388" s="25">
        <f>F2388*0.97</f>
        <v>179.4306</v>
      </c>
      <c r="I2388" s="25">
        <f>F2388*0.96</f>
        <v>177.58079999999998</v>
      </c>
      <c r="J2388" s="25">
        <f>F2388*0.95</f>
        <v>175.73099999999999</v>
      </c>
      <c r="K2388" s="26" t="s">
        <v>32</v>
      </c>
      <c r="L2388" s="20"/>
      <c r="M2388" s="21">
        <f>L2388*F2388</f>
        <v>0</v>
      </c>
    </row>
    <row r="2389" spans="1:13" ht="24" customHeight="1" outlineLevel="2" x14ac:dyDescent="0.2">
      <c r="A2389" s="14"/>
      <c r="B2389" s="54">
        <v>324</v>
      </c>
      <c r="C2389" s="54"/>
      <c r="D2389" s="22" t="s">
        <v>2797</v>
      </c>
      <c r="E2389" s="23" t="s">
        <v>31</v>
      </c>
      <c r="F2389" s="24">
        <v>88.5</v>
      </c>
      <c r="G2389" s="25">
        <f>F2389*0.98</f>
        <v>86.73</v>
      </c>
      <c r="H2389" s="25">
        <f>F2389*0.97</f>
        <v>85.844999999999999</v>
      </c>
      <c r="I2389" s="25">
        <f>F2389*0.96</f>
        <v>84.96</v>
      </c>
      <c r="J2389" s="25">
        <f>F2389*0.95</f>
        <v>84.075000000000003</v>
      </c>
      <c r="K2389" s="26" t="s">
        <v>32</v>
      </c>
      <c r="L2389" s="20"/>
      <c r="M2389" s="21">
        <f>L2389*F2389</f>
        <v>0</v>
      </c>
    </row>
    <row r="2390" spans="1:13" ht="36" customHeight="1" outlineLevel="2" x14ac:dyDescent="0.2">
      <c r="A2390" s="14"/>
      <c r="B2390" s="54">
        <v>5053</v>
      </c>
      <c r="C2390" s="54"/>
      <c r="D2390" s="22" t="s">
        <v>2798</v>
      </c>
      <c r="E2390" s="23" t="s">
        <v>31</v>
      </c>
      <c r="F2390" s="27">
        <v>250</v>
      </c>
      <c r="G2390" s="25">
        <f>F2390*0.98</f>
        <v>245</v>
      </c>
      <c r="H2390" s="25">
        <f>F2390*0.97</f>
        <v>242.5</v>
      </c>
      <c r="I2390" s="25">
        <f>F2390*0.96</f>
        <v>240</v>
      </c>
      <c r="J2390" s="25">
        <f>F2390*0.95</f>
        <v>237.5</v>
      </c>
      <c r="K2390" s="26" t="s">
        <v>32</v>
      </c>
      <c r="L2390" s="20"/>
      <c r="M2390" s="21">
        <f>L2390*F2390</f>
        <v>0</v>
      </c>
    </row>
    <row r="2391" spans="1:13" ht="24" customHeight="1" outlineLevel="2" x14ac:dyDescent="0.2">
      <c r="A2391" s="14"/>
      <c r="B2391" s="54">
        <v>1969</v>
      </c>
      <c r="C2391" s="54"/>
      <c r="D2391" s="22" t="s">
        <v>2799</v>
      </c>
      <c r="E2391" s="23" t="s">
        <v>31</v>
      </c>
      <c r="F2391" s="27">
        <v>240</v>
      </c>
      <c r="G2391" s="25">
        <f>F2391*0.98</f>
        <v>235.2</v>
      </c>
      <c r="H2391" s="25">
        <f>F2391*0.97</f>
        <v>232.79999999999998</v>
      </c>
      <c r="I2391" s="25">
        <f>F2391*0.96</f>
        <v>230.39999999999998</v>
      </c>
      <c r="J2391" s="25">
        <f>F2391*0.95</f>
        <v>228</v>
      </c>
      <c r="K2391" s="26" t="s">
        <v>32</v>
      </c>
      <c r="L2391" s="20"/>
      <c r="M2391" s="21">
        <f>L2391*F2391</f>
        <v>0</v>
      </c>
    </row>
    <row r="2392" spans="1:13" ht="24" customHeight="1" outlineLevel="2" x14ac:dyDescent="0.2">
      <c r="A2392" s="14"/>
      <c r="B2392" s="54">
        <v>7189</v>
      </c>
      <c r="C2392" s="54"/>
      <c r="D2392" s="22" t="s">
        <v>2800</v>
      </c>
      <c r="E2392" s="23" t="s">
        <v>35</v>
      </c>
      <c r="F2392" s="27">
        <v>101</v>
      </c>
      <c r="G2392" s="25">
        <f>F2392*0.98</f>
        <v>98.98</v>
      </c>
      <c r="H2392" s="25">
        <f>F2392*0.97</f>
        <v>97.97</v>
      </c>
      <c r="I2392" s="25">
        <f>F2392*0.96</f>
        <v>96.96</v>
      </c>
      <c r="J2392" s="25">
        <f>F2392*0.95</f>
        <v>95.949999999999989</v>
      </c>
      <c r="K2392" s="26" t="s">
        <v>32</v>
      </c>
      <c r="L2392" s="20"/>
      <c r="M2392" s="21">
        <f>L2392*F2392</f>
        <v>0</v>
      </c>
    </row>
    <row r="2393" spans="1:13" ht="24" customHeight="1" outlineLevel="2" x14ac:dyDescent="0.2">
      <c r="A2393" s="14"/>
      <c r="B2393" s="54">
        <v>6325</v>
      </c>
      <c r="C2393" s="54"/>
      <c r="D2393" s="22" t="s">
        <v>2801</v>
      </c>
      <c r="E2393" s="23" t="s">
        <v>35</v>
      </c>
      <c r="F2393" s="27">
        <v>179</v>
      </c>
      <c r="G2393" s="25">
        <f>F2393*0.98</f>
        <v>175.42</v>
      </c>
      <c r="H2393" s="25">
        <f>F2393*0.97</f>
        <v>173.63</v>
      </c>
      <c r="I2393" s="25">
        <f>F2393*0.96</f>
        <v>171.84</v>
      </c>
      <c r="J2393" s="25">
        <f>F2393*0.95</f>
        <v>170.04999999999998</v>
      </c>
      <c r="K2393" s="26" t="s">
        <v>32</v>
      </c>
      <c r="L2393" s="20"/>
      <c r="M2393" s="21">
        <f>L2393*F2393</f>
        <v>0</v>
      </c>
    </row>
    <row r="2394" spans="1:13" ht="36" customHeight="1" outlineLevel="2" x14ac:dyDescent="0.2">
      <c r="A2394" s="14"/>
      <c r="B2394" s="54">
        <v>5505</v>
      </c>
      <c r="C2394" s="54"/>
      <c r="D2394" s="22" t="s">
        <v>2802</v>
      </c>
      <c r="E2394" s="23" t="s">
        <v>35</v>
      </c>
      <c r="F2394" s="27">
        <v>250</v>
      </c>
      <c r="G2394" s="25">
        <f>F2394*0.98</f>
        <v>245</v>
      </c>
      <c r="H2394" s="25">
        <f>F2394*0.97</f>
        <v>242.5</v>
      </c>
      <c r="I2394" s="25">
        <f>F2394*0.96</f>
        <v>240</v>
      </c>
      <c r="J2394" s="25">
        <f>F2394*0.95</f>
        <v>237.5</v>
      </c>
      <c r="K2394" s="26" t="s">
        <v>32</v>
      </c>
      <c r="L2394" s="20"/>
      <c r="M2394" s="21">
        <f>L2394*F2394</f>
        <v>0</v>
      </c>
    </row>
    <row r="2395" spans="1:13" ht="24" customHeight="1" outlineLevel="2" x14ac:dyDescent="0.2">
      <c r="A2395" s="14"/>
      <c r="B2395" s="54">
        <v>7188</v>
      </c>
      <c r="C2395" s="54"/>
      <c r="D2395" s="22" t="s">
        <v>2803</v>
      </c>
      <c r="E2395" s="23" t="s">
        <v>31</v>
      </c>
      <c r="F2395" s="29">
        <v>202.12</v>
      </c>
      <c r="G2395" s="25">
        <f>F2395*0.98</f>
        <v>198.07759999999999</v>
      </c>
      <c r="H2395" s="25">
        <f>F2395*0.97</f>
        <v>196.0564</v>
      </c>
      <c r="I2395" s="25">
        <f>F2395*0.96</f>
        <v>194.0352</v>
      </c>
      <c r="J2395" s="25">
        <f>F2395*0.95</f>
        <v>192.01399999999998</v>
      </c>
      <c r="K2395" s="26" t="s">
        <v>32</v>
      </c>
      <c r="L2395" s="20"/>
      <c r="M2395" s="21">
        <f>L2395*F2395</f>
        <v>0</v>
      </c>
    </row>
    <row r="2396" spans="1:13" ht="24" customHeight="1" outlineLevel="2" x14ac:dyDescent="0.2">
      <c r="A2396" s="14"/>
      <c r="B2396" s="54">
        <v>7389</v>
      </c>
      <c r="C2396" s="54"/>
      <c r="D2396" s="22" t="s">
        <v>2804</v>
      </c>
      <c r="E2396" s="23" t="s">
        <v>187</v>
      </c>
      <c r="F2396" s="27">
        <v>143</v>
      </c>
      <c r="G2396" s="25">
        <f>F2396*0.98</f>
        <v>140.13999999999999</v>
      </c>
      <c r="H2396" s="25">
        <f>F2396*0.97</f>
        <v>138.71</v>
      </c>
      <c r="I2396" s="25">
        <f>F2396*0.96</f>
        <v>137.28</v>
      </c>
      <c r="J2396" s="25">
        <f>F2396*0.95</f>
        <v>135.85</v>
      </c>
      <c r="K2396" s="26" t="s">
        <v>32</v>
      </c>
      <c r="L2396" s="20"/>
      <c r="M2396" s="21">
        <f>L2396*F2396</f>
        <v>0</v>
      </c>
    </row>
    <row r="2397" spans="1:13" ht="12" customHeight="1" outlineLevel="1" x14ac:dyDescent="0.2">
      <c r="A2397" s="14"/>
      <c r="B2397" s="16"/>
      <c r="C2397" s="15"/>
      <c r="D2397" s="17" t="s">
        <v>2805</v>
      </c>
      <c r="E2397" s="11"/>
      <c r="F2397" s="11"/>
      <c r="G2397" s="18"/>
      <c r="H2397" s="18"/>
      <c r="I2397" s="18"/>
      <c r="J2397" s="18"/>
      <c r="K2397" s="19"/>
      <c r="L2397" s="20"/>
      <c r="M2397" s="21"/>
    </row>
    <row r="2398" spans="1:13" ht="36" customHeight="1" outlineLevel="2" x14ac:dyDescent="0.2">
      <c r="A2398" s="14"/>
      <c r="B2398" s="56">
        <v>6051</v>
      </c>
      <c r="C2398" s="56"/>
      <c r="D2398" s="32" t="s">
        <v>2806</v>
      </c>
      <c r="E2398" s="33" t="s">
        <v>31</v>
      </c>
      <c r="F2398" s="35">
        <v>255.94</v>
      </c>
      <c r="G2398" s="25">
        <f>F2398*0.98</f>
        <v>250.8212</v>
      </c>
      <c r="H2398" s="25">
        <f>F2398*0.97</f>
        <v>248.26179999999999</v>
      </c>
      <c r="I2398" s="25">
        <f>F2398*0.96</f>
        <v>245.70239999999998</v>
      </c>
      <c r="J2398" s="25">
        <f>F2398*0.95</f>
        <v>243.14299999999997</v>
      </c>
      <c r="K2398" s="26" t="s">
        <v>32</v>
      </c>
      <c r="L2398" s="20"/>
      <c r="M2398" s="21">
        <f>L2398*F2398</f>
        <v>0</v>
      </c>
    </row>
    <row r="2399" spans="1:13" ht="36" customHeight="1" outlineLevel="2" x14ac:dyDescent="0.2">
      <c r="A2399" s="14"/>
      <c r="B2399" s="56">
        <v>5712</v>
      </c>
      <c r="C2399" s="56"/>
      <c r="D2399" s="32" t="s">
        <v>2807</v>
      </c>
      <c r="E2399" s="33" t="s">
        <v>31</v>
      </c>
      <c r="F2399" s="35">
        <v>272.64</v>
      </c>
      <c r="G2399" s="25">
        <f>F2399*0.98</f>
        <v>267.18719999999996</v>
      </c>
      <c r="H2399" s="25">
        <f>F2399*0.97</f>
        <v>264.46080000000001</v>
      </c>
      <c r="I2399" s="25">
        <f>F2399*0.96</f>
        <v>261.73439999999999</v>
      </c>
      <c r="J2399" s="25">
        <f>F2399*0.95</f>
        <v>259.00799999999998</v>
      </c>
      <c r="K2399" s="26" t="s">
        <v>32</v>
      </c>
      <c r="L2399" s="20"/>
      <c r="M2399" s="21">
        <f>L2399*F2399</f>
        <v>0</v>
      </c>
    </row>
    <row r="2400" spans="1:13" ht="24" customHeight="1" outlineLevel="2" x14ac:dyDescent="0.2">
      <c r="A2400" s="14"/>
      <c r="B2400" s="54">
        <v>6895</v>
      </c>
      <c r="C2400" s="54"/>
      <c r="D2400" s="22" t="s">
        <v>2808</v>
      </c>
      <c r="E2400" s="23" t="s">
        <v>35</v>
      </c>
      <c r="F2400" s="27">
        <v>260</v>
      </c>
      <c r="G2400" s="25">
        <f>F2400*0.98</f>
        <v>254.79999999999998</v>
      </c>
      <c r="H2400" s="25">
        <f>F2400*0.97</f>
        <v>252.2</v>
      </c>
      <c r="I2400" s="25">
        <f>F2400*0.96</f>
        <v>249.6</v>
      </c>
      <c r="J2400" s="25">
        <f>F2400*0.95</f>
        <v>247</v>
      </c>
      <c r="K2400" s="26" t="s">
        <v>32</v>
      </c>
      <c r="L2400" s="20"/>
      <c r="M2400" s="21">
        <f>L2400*F2400</f>
        <v>0</v>
      </c>
    </row>
    <row r="2401" spans="1:13" ht="36" customHeight="1" outlineLevel="2" x14ac:dyDescent="0.2">
      <c r="A2401" s="14"/>
      <c r="B2401" s="54">
        <v>528</v>
      </c>
      <c r="C2401" s="54"/>
      <c r="D2401" s="22" t="s">
        <v>2809</v>
      </c>
      <c r="E2401" s="23" t="s">
        <v>35</v>
      </c>
      <c r="F2401" s="27">
        <v>280</v>
      </c>
      <c r="G2401" s="25">
        <f>F2401*0.98</f>
        <v>274.39999999999998</v>
      </c>
      <c r="H2401" s="25">
        <f>F2401*0.97</f>
        <v>271.59999999999997</v>
      </c>
      <c r="I2401" s="25">
        <f>F2401*0.96</f>
        <v>268.8</v>
      </c>
      <c r="J2401" s="25">
        <f>F2401*0.95</f>
        <v>266</v>
      </c>
      <c r="K2401" s="26" t="s">
        <v>32</v>
      </c>
      <c r="L2401" s="20"/>
      <c r="M2401" s="21">
        <f>L2401*F2401</f>
        <v>0</v>
      </c>
    </row>
    <row r="2402" spans="1:13" ht="24" customHeight="1" outlineLevel="2" x14ac:dyDescent="0.2">
      <c r="A2402" s="14"/>
      <c r="B2402" s="54">
        <v>7990</v>
      </c>
      <c r="C2402" s="54"/>
      <c r="D2402" s="22" t="s">
        <v>2810</v>
      </c>
      <c r="E2402" s="23" t="s">
        <v>35</v>
      </c>
      <c r="F2402" s="27">
        <v>240</v>
      </c>
      <c r="G2402" s="25">
        <f>F2402*0.98</f>
        <v>235.2</v>
      </c>
      <c r="H2402" s="25">
        <f>F2402*0.97</f>
        <v>232.79999999999998</v>
      </c>
      <c r="I2402" s="25">
        <f>F2402*0.96</f>
        <v>230.39999999999998</v>
      </c>
      <c r="J2402" s="25">
        <f>F2402*0.95</f>
        <v>228</v>
      </c>
      <c r="K2402" s="26" t="s">
        <v>32</v>
      </c>
      <c r="L2402" s="20"/>
      <c r="M2402" s="21">
        <f>L2402*F2402</f>
        <v>0</v>
      </c>
    </row>
    <row r="2403" spans="1:13" ht="24" customHeight="1" outlineLevel="2" x14ac:dyDescent="0.2">
      <c r="A2403" s="14"/>
      <c r="B2403" s="56">
        <v>5647</v>
      </c>
      <c r="C2403" s="56"/>
      <c r="D2403" s="32" t="s">
        <v>2811</v>
      </c>
      <c r="E2403" s="33" t="s">
        <v>31</v>
      </c>
      <c r="F2403" s="35">
        <v>285.16000000000003</v>
      </c>
      <c r="G2403" s="25">
        <f>F2403*0.98</f>
        <v>279.45680000000004</v>
      </c>
      <c r="H2403" s="25">
        <f>F2403*0.97</f>
        <v>276.60520000000002</v>
      </c>
      <c r="I2403" s="25">
        <f>F2403*0.96</f>
        <v>273.75360000000001</v>
      </c>
      <c r="J2403" s="25">
        <f>F2403*0.95</f>
        <v>270.90199999999999</v>
      </c>
      <c r="K2403" s="26" t="s">
        <v>32</v>
      </c>
      <c r="L2403" s="20"/>
      <c r="M2403" s="21">
        <f>L2403*F2403</f>
        <v>0</v>
      </c>
    </row>
    <row r="2404" spans="1:13" ht="36" customHeight="1" outlineLevel="2" x14ac:dyDescent="0.2">
      <c r="A2404" s="14"/>
      <c r="B2404" s="55" t="s">
        <v>2812</v>
      </c>
      <c r="C2404" s="55"/>
      <c r="D2404" s="22" t="s">
        <v>2813</v>
      </c>
      <c r="E2404" s="23" t="s">
        <v>35</v>
      </c>
      <c r="F2404" s="24">
        <v>377.5</v>
      </c>
      <c r="G2404" s="25">
        <f>F2404*0.98</f>
        <v>369.95</v>
      </c>
      <c r="H2404" s="25">
        <f>F2404*0.97</f>
        <v>366.17500000000001</v>
      </c>
      <c r="I2404" s="25">
        <f>F2404*0.96</f>
        <v>362.4</v>
      </c>
      <c r="J2404" s="25">
        <f>F2404*0.95</f>
        <v>358.625</v>
      </c>
      <c r="K2404" s="26" t="s">
        <v>32</v>
      </c>
      <c r="L2404" s="20"/>
      <c r="M2404" s="21">
        <f>L2404*F2404</f>
        <v>0</v>
      </c>
    </row>
    <row r="2405" spans="1:13" ht="36" customHeight="1" outlineLevel="2" x14ac:dyDescent="0.2">
      <c r="A2405" s="14"/>
      <c r="B2405" s="54">
        <v>4197</v>
      </c>
      <c r="C2405" s="54"/>
      <c r="D2405" s="22" t="s">
        <v>2814</v>
      </c>
      <c r="E2405" s="23" t="s">
        <v>35</v>
      </c>
      <c r="F2405" s="24">
        <v>150.5</v>
      </c>
      <c r="G2405" s="25">
        <f>F2405*0.98</f>
        <v>147.49</v>
      </c>
      <c r="H2405" s="25">
        <f>F2405*0.97</f>
        <v>145.98499999999999</v>
      </c>
      <c r="I2405" s="25">
        <f>F2405*0.96</f>
        <v>144.47999999999999</v>
      </c>
      <c r="J2405" s="25">
        <f>F2405*0.95</f>
        <v>142.97499999999999</v>
      </c>
      <c r="K2405" s="26" t="s">
        <v>32</v>
      </c>
      <c r="L2405" s="20"/>
      <c r="M2405" s="21">
        <f>L2405*F2405</f>
        <v>0</v>
      </c>
    </row>
    <row r="2406" spans="1:13" ht="24" customHeight="1" outlineLevel="2" x14ac:dyDescent="0.2">
      <c r="A2406" s="14"/>
      <c r="B2406" s="54">
        <v>526</v>
      </c>
      <c r="C2406" s="54"/>
      <c r="D2406" s="22" t="s">
        <v>2815</v>
      </c>
      <c r="E2406" s="23" t="s">
        <v>35</v>
      </c>
      <c r="F2406" s="24">
        <v>780.5</v>
      </c>
      <c r="G2406" s="25">
        <f>F2406*0.98</f>
        <v>764.89</v>
      </c>
      <c r="H2406" s="25">
        <f>F2406*0.97</f>
        <v>757.08499999999992</v>
      </c>
      <c r="I2406" s="25">
        <f>F2406*0.96</f>
        <v>749.28</v>
      </c>
      <c r="J2406" s="25">
        <f>F2406*0.95</f>
        <v>741.47499999999991</v>
      </c>
      <c r="K2406" s="26" t="s">
        <v>32</v>
      </c>
      <c r="L2406" s="20"/>
      <c r="M2406" s="21">
        <f>L2406*F2406</f>
        <v>0</v>
      </c>
    </row>
    <row r="2407" spans="1:13" ht="24" customHeight="1" outlineLevel="2" x14ac:dyDescent="0.2">
      <c r="A2407" s="14"/>
      <c r="B2407" s="54">
        <v>523</v>
      </c>
      <c r="C2407" s="54"/>
      <c r="D2407" s="22" t="s">
        <v>2816</v>
      </c>
      <c r="E2407" s="23" t="s">
        <v>35</v>
      </c>
      <c r="F2407" s="28">
        <v>1750</v>
      </c>
      <c r="G2407" s="25">
        <f>F2407*0.98</f>
        <v>1715</v>
      </c>
      <c r="H2407" s="25">
        <f>F2407*0.97</f>
        <v>1697.5</v>
      </c>
      <c r="I2407" s="25">
        <f>F2407*0.96</f>
        <v>1680</v>
      </c>
      <c r="J2407" s="25">
        <f>F2407*0.95</f>
        <v>1662.5</v>
      </c>
      <c r="K2407" s="26" t="s">
        <v>32</v>
      </c>
      <c r="L2407" s="20"/>
      <c r="M2407" s="21">
        <f>L2407*F2407</f>
        <v>0</v>
      </c>
    </row>
    <row r="2408" spans="1:13" ht="24" customHeight="1" outlineLevel="2" x14ac:dyDescent="0.2">
      <c r="A2408" s="14"/>
      <c r="B2408" s="54">
        <v>524</v>
      </c>
      <c r="C2408" s="54"/>
      <c r="D2408" s="22" t="s">
        <v>2817</v>
      </c>
      <c r="E2408" s="23" t="s">
        <v>35</v>
      </c>
      <c r="F2408" s="28">
        <v>2750</v>
      </c>
      <c r="G2408" s="25">
        <f>F2408*0.98</f>
        <v>2695</v>
      </c>
      <c r="H2408" s="25">
        <f>F2408*0.97</f>
        <v>2667.5</v>
      </c>
      <c r="I2408" s="25">
        <f>F2408*0.96</f>
        <v>2640</v>
      </c>
      <c r="J2408" s="25">
        <f>F2408*0.95</f>
        <v>2612.5</v>
      </c>
      <c r="K2408" s="26" t="s">
        <v>32</v>
      </c>
      <c r="L2408" s="20"/>
      <c r="M2408" s="21">
        <f>L2408*F2408</f>
        <v>0</v>
      </c>
    </row>
    <row r="2409" spans="1:13" ht="12" customHeight="1" outlineLevel="1" x14ac:dyDescent="0.2">
      <c r="A2409" s="14"/>
      <c r="B2409" s="16"/>
      <c r="C2409" s="15"/>
      <c r="D2409" s="17" t="s">
        <v>2818</v>
      </c>
      <c r="E2409" s="11"/>
      <c r="F2409" s="11"/>
      <c r="G2409" s="18"/>
      <c r="H2409" s="18"/>
      <c r="I2409" s="18"/>
      <c r="J2409" s="18"/>
      <c r="K2409" s="19"/>
      <c r="L2409" s="20"/>
      <c r="M2409" s="21"/>
    </row>
    <row r="2410" spans="1:13" ht="24" customHeight="1" outlineLevel="2" x14ac:dyDescent="0.2">
      <c r="A2410" s="14"/>
      <c r="B2410" s="54">
        <v>6441</v>
      </c>
      <c r="C2410" s="54"/>
      <c r="D2410" s="22" t="s">
        <v>2819</v>
      </c>
      <c r="E2410" s="23" t="s">
        <v>31</v>
      </c>
      <c r="F2410" s="27">
        <v>150</v>
      </c>
      <c r="G2410" s="25">
        <f>F2410*0.98</f>
        <v>147</v>
      </c>
      <c r="H2410" s="25">
        <f>F2410*0.97</f>
        <v>145.5</v>
      </c>
      <c r="I2410" s="25">
        <f>F2410*0.96</f>
        <v>144</v>
      </c>
      <c r="J2410" s="25">
        <f>F2410*0.95</f>
        <v>142.5</v>
      </c>
      <c r="K2410" s="26" t="s">
        <v>32</v>
      </c>
      <c r="L2410" s="20"/>
      <c r="M2410" s="21">
        <f>L2410*F2410</f>
        <v>0</v>
      </c>
    </row>
    <row r="2411" spans="1:13" ht="24" customHeight="1" outlineLevel="2" x14ac:dyDescent="0.2">
      <c r="A2411" s="14"/>
      <c r="B2411" s="54">
        <v>1916</v>
      </c>
      <c r="C2411" s="54"/>
      <c r="D2411" s="22" t="s">
        <v>2820</v>
      </c>
      <c r="E2411" s="23" t="s">
        <v>187</v>
      </c>
      <c r="F2411" s="27">
        <v>82</v>
      </c>
      <c r="G2411" s="25">
        <f>F2411*0.98</f>
        <v>80.36</v>
      </c>
      <c r="H2411" s="25">
        <f>F2411*0.97</f>
        <v>79.539999999999992</v>
      </c>
      <c r="I2411" s="25">
        <f>F2411*0.96</f>
        <v>78.72</v>
      </c>
      <c r="J2411" s="25">
        <f>F2411*0.95</f>
        <v>77.899999999999991</v>
      </c>
      <c r="K2411" s="26" t="s">
        <v>32</v>
      </c>
      <c r="L2411" s="20"/>
      <c r="M2411" s="21">
        <f>L2411*F2411</f>
        <v>0</v>
      </c>
    </row>
    <row r="2412" spans="1:13" ht="24" customHeight="1" outlineLevel="2" x14ac:dyDescent="0.2">
      <c r="A2412" s="14"/>
      <c r="B2412" s="54">
        <v>7102</v>
      </c>
      <c r="C2412" s="54"/>
      <c r="D2412" s="22" t="s">
        <v>2821</v>
      </c>
      <c r="E2412" s="23" t="s">
        <v>31</v>
      </c>
      <c r="F2412" s="27">
        <v>88</v>
      </c>
      <c r="G2412" s="25">
        <f>F2412*0.98</f>
        <v>86.24</v>
      </c>
      <c r="H2412" s="25">
        <f>F2412*0.97</f>
        <v>85.36</v>
      </c>
      <c r="I2412" s="25">
        <f>F2412*0.96</f>
        <v>84.47999999999999</v>
      </c>
      <c r="J2412" s="25">
        <f>F2412*0.95</f>
        <v>83.6</v>
      </c>
      <c r="K2412" s="26" t="s">
        <v>32</v>
      </c>
      <c r="L2412" s="20"/>
      <c r="M2412" s="21">
        <f>L2412*F2412</f>
        <v>0</v>
      </c>
    </row>
    <row r="2413" spans="1:13" ht="36" customHeight="1" outlineLevel="2" x14ac:dyDescent="0.2">
      <c r="A2413" s="14"/>
      <c r="B2413" s="54">
        <v>7103</v>
      </c>
      <c r="C2413" s="54"/>
      <c r="D2413" s="22" t="s">
        <v>2822</v>
      </c>
      <c r="E2413" s="23" t="s">
        <v>31</v>
      </c>
      <c r="F2413" s="24">
        <v>287.5</v>
      </c>
      <c r="G2413" s="25">
        <f>F2413*0.98</f>
        <v>281.75</v>
      </c>
      <c r="H2413" s="25">
        <f>F2413*0.97</f>
        <v>278.875</v>
      </c>
      <c r="I2413" s="25">
        <f>F2413*0.96</f>
        <v>276</v>
      </c>
      <c r="J2413" s="25">
        <f>F2413*0.95</f>
        <v>273.125</v>
      </c>
      <c r="K2413" s="26" t="s">
        <v>32</v>
      </c>
      <c r="L2413" s="20"/>
      <c r="M2413" s="21">
        <f>L2413*F2413</f>
        <v>0</v>
      </c>
    </row>
    <row r="2414" spans="1:13" ht="24" customHeight="1" outlineLevel="2" x14ac:dyDescent="0.2">
      <c r="A2414" s="14"/>
      <c r="B2414" s="54">
        <v>6439</v>
      </c>
      <c r="C2414" s="54"/>
      <c r="D2414" s="22" t="s">
        <v>2823</v>
      </c>
      <c r="E2414" s="23" t="s">
        <v>31</v>
      </c>
      <c r="F2414" s="27">
        <v>112</v>
      </c>
      <c r="G2414" s="25">
        <f>F2414*0.98</f>
        <v>109.75999999999999</v>
      </c>
      <c r="H2414" s="25">
        <f>F2414*0.97</f>
        <v>108.64</v>
      </c>
      <c r="I2414" s="25">
        <f>F2414*0.96</f>
        <v>107.52</v>
      </c>
      <c r="J2414" s="25">
        <f>F2414*0.95</f>
        <v>106.39999999999999</v>
      </c>
      <c r="K2414" s="26" t="s">
        <v>32</v>
      </c>
      <c r="L2414" s="20"/>
      <c r="M2414" s="21">
        <f>L2414*F2414</f>
        <v>0</v>
      </c>
    </row>
    <row r="2415" spans="1:13" ht="24" customHeight="1" outlineLevel="2" x14ac:dyDescent="0.2">
      <c r="A2415" s="14"/>
      <c r="B2415" s="54">
        <v>1067</v>
      </c>
      <c r="C2415" s="54"/>
      <c r="D2415" s="22" t="s">
        <v>2824</v>
      </c>
      <c r="E2415" s="23" t="s">
        <v>31</v>
      </c>
      <c r="F2415" s="24">
        <v>62.5</v>
      </c>
      <c r="G2415" s="25">
        <f>F2415*0.98</f>
        <v>61.25</v>
      </c>
      <c r="H2415" s="25">
        <f>F2415*0.97</f>
        <v>60.625</v>
      </c>
      <c r="I2415" s="25">
        <f>F2415*0.96</f>
        <v>60</v>
      </c>
      <c r="J2415" s="25">
        <f>F2415*0.95</f>
        <v>59.375</v>
      </c>
      <c r="K2415" s="26" t="s">
        <v>2602</v>
      </c>
      <c r="L2415" s="20"/>
      <c r="M2415" s="21">
        <f>L2415*F2415</f>
        <v>0</v>
      </c>
    </row>
    <row r="2416" spans="1:13" ht="24" customHeight="1" outlineLevel="2" x14ac:dyDescent="0.2">
      <c r="A2416" s="14"/>
      <c r="B2416" s="54">
        <v>1068</v>
      </c>
      <c r="C2416" s="54"/>
      <c r="D2416" s="22" t="s">
        <v>2825</v>
      </c>
      <c r="E2416" s="23" t="s">
        <v>187</v>
      </c>
      <c r="F2416" s="24">
        <v>62.5</v>
      </c>
      <c r="G2416" s="25">
        <f>F2416*0.98</f>
        <v>61.25</v>
      </c>
      <c r="H2416" s="25">
        <f>F2416*0.97</f>
        <v>60.625</v>
      </c>
      <c r="I2416" s="25">
        <f>F2416*0.96</f>
        <v>60</v>
      </c>
      <c r="J2416" s="25">
        <f>F2416*0.95</f>
        <v>59.375</v>
      </c>
      <c r="K2416" s="26" t="s">
        <v>2602</v>
      </c>
      <c r="L2416" s="20"/>
      <c r="M2416" s="21">
        <f>L2416*F2416</f>
        <v>0</v>
      </c>
    </row>
    <row r="2417" spans="1:13" ht="24" customHeight="1" outlineLevel="2" x14ac:dyDescent="0.2">
      <c r="A2417" s="14"/>
      <c r="B2417" s="54">
        <v>1066</v>
      </c>
      <c r="C2417" s="54"/>
      <c r="D2417" s="22" t="s">
        <v>2826</v>
      </c>
      <c r="E2417" s="23" t="s">
        <v>31</v>
      </c>
      <c r="F2417" s="27">
        <v>89</v>
      </c>
      <c r="G2417" s="25">
        <f>F2417*0.98</f>
        <v>87.22</v>
      </c>
      <c r="H2417" s="25">
        <f>F2417*0.97</f>
        <v>86.33</v>
      </c>
      <c r="I2417" s="25">
        <f>F2417*0.96</f>
        <v>85.44</v>
      </c>
      <c r="J2417" s="25">
        <f>F2417*0.95</f>
        <v>84.55</v>
      </c>
      <c r="K2417" s="26" t="s">
        <v>2602</v>
      </c>
      <c r="L2417" s="20"/>
      <c r="M2417" s="21">
        <f>L2417*F2417</f>
        <v>0</v>
      </c>
    </row>
    <row r="2418" spans="1:13" ht="24" customHeight="1" outlineLevel="2" x14ac:dyDescent="0.2">
      <c r="A2418" s="14"/>
      <c r="B2418" s="54">
        <v>6792</v>
      </c>
      <c r="C2418" s="54"/>
      <c r="D2418" s="22" t="s">
        <v>2827</v>
      </c>
      <c r="E2418" s="23" t="s">
        <v>31</v>
      </c>
      <c r="F2418" s="24">
        <v>84.5</v>
      </c>
      <c r="G2418" s="25">
        <f>F2418*0.98</f>
        <v>82.81</v>
      </c>
      <c r="H2418" s="25">
        <f>F2418*0.97</f>
        <v>81.965000000000003</v>
      </c>
      <c r="I2418" s="25">
        <f>F2418*0.96</f>
        <v>81.11999999999999</v>
      </c>
      <c r="J2418" s="25">
        <f>F2418*0.95</f>
        <v>80.274999999999991</v>
      </c>
      <c r="K2418" s="26" t="s">
        <v>2602</v>
      </c>
      <c r="L2418" s="20"/>
      <c r="M2418" s="21">
        <f>L2418*F2418</f>
        <v>0</v>
      </c>
    </row>
    <row r="2419" spans="1:13" ht="24" customHeight="1" outlineLevel="2" x14ac:dyDescent="0.2">
      <c r="A2419" s="14"/>
      <c r="B2419" s="54">
        <v>1064</v>
      </c>
      <c r="C2419" s="54"/>
      <c r="D2419" s="22" t="s">
        <v>2828</v>
      </c>
      <c r="E2419" s="23" t="s">
        <v>187</v>
      </c>
      <c r="F2419" s="27">
        <v>79</v>
      </c>
      <c r="G2419" s="25">
        <f>F2419*0.98</f>
        <v>77.42</v>
      </c>
      <c r="H2419" s="25">
        <f>F2419*0.97</f>
        <v>76.63</v>
      </c>
      <c r="I2419" s="25">
        <f>F2419*0.96</f>
        <v>75.84</v>
      </c>
      <c r="J2419" s="25">
        <f>F2419*0.95</f>
        <v>75.05</v>
      </c>
      <c r="K2419" s="26" t="s">
        <v>2602</v>
      </c>
      <c r="L2419" s="20"/>
      <c r="M2419" s="21">
        <f>L2419*F2419</f>
        <v>0</v>
      </c>
    </row>
    <row r="2420" spans="1:13" ht="24" customHeight="1" outlineLevel="2" x14ac:dyDescent="0.2">
      <c r="A2420" s="14"/>
      <c r="B2420" s="55" t="s">
        <v>2829</v>
      </c>
      <c r="C2420" s="55"/>
      <c r="D2420" s="22" t="s">
        <v>2830</v>
      </c>
      <c r="E2420" s="23" t="s">
        <v>31</v>
      </c>
      <c r="F2420" s="27">
        <v>84</v>
      </c>
      <c r="G2420" s="25">
        <f>F2420*0.98</f>
        <v>82.32</v>
      </c>
      <c r="H2420" s="25">
        <f>F2420*0.97</f>
        <v>81.48</v>
      </c>
      <c r="I2420" s="25">
        <f>F2420*0.96</f>
        <v>80.64</v>
      </c>
      <c r="J2420" s="25">
        <f>F2420*0.95</f>
        <v>79.8</v>
      </c>
      <c r="K2420" s="26" t="s">
        <v>32</v>
      </c>
      <c r="L2420" s="20"/>
      <c r="M2420" s="21">
        <f>L2420*F2420</f>
        <v>0</v>
      </c>
    </row>
    <row r="2421" spans="1:13" ht="24" customHeight="1" outlineLevel="2" x14ac:dyDescent="0.2">
      <c r="A2421" s="14"/>
      <c r="B2421" s="54">
        <v>1915</v>
      </c>
      <c r="C2421" s="54"/>
      <c r="D2421" s="22" t="s">
        <v>2831</v>
      </c>
      <c r="E2421" s="23" t="s">
        <v>31</v>
      </c>
      <c r="F2421" s="27">
        <v>79</v>
      </c>
      <c r="G2421" s="25">
        <f>F2421*0.98</f>
        <v>77.42</v>
      </c>
      <c r="H2421" s="25">
        <f>F2421*0.97</f>
        <v>76.63</v>
      </c>
      <c r="I2421" s="25">
        <f>F2421*0.96</f>
        <v>75.84</v>
      </c>
      <c r="J2421" s="25">
        <f>F2421*0.95</f>
        <v>75.05</v>
      </c>
      <c r="K2421" s="26" t="s">
        <v>2602</v>
      </c>
      <c r="L2421" s="20"/>
      <c r="M2421" s="21">
        <f>L2421*F2421</f>
        <v>0</v>
      </c>
    </row>
    <row r="2422" spans="1:13" ht="24" customHeight="1" outlineLevel="2" x14ac:dyDescent="0.2">
      <c r="A2422" s="14"/>
      <c r="B2422" s="55" t="s">
        <v>2832</v>
      </c>
      <c r="C2422" s="55"/>
      <c r="D2422" s="22" t="s">
        <v>2833</v>
      </c>
      <c r="E2422" s="23" t="s">
        <v>31</v>
      </c>
      <c r="F2422" s="24">
        <v>85.5</v>
      </c>
      <c r="G2422" s="25">
        <f>F2422*0.98</f>
        <v>83.789999999999992</v>
      </c>
      <c r="H2422" s="25">
        <f>F2422*0.97</f>
        <v>82.935000000000002</v>
      </c>
      <c r="I2422" s="25">
        <f>F2422*0.96</f>
        <v>82.08</v>
      </c>
      <c r="J2422" s="25">
        <f>F2422*0.95</f>
        <v>81.224999999999994</v>
      </c>
      <c r="K2422" s="26" t="s">
        <v>32</v>
      </c>
      <c r="L2422" s="20"/>
      <c r="M2422" s="21">
        <f>L2422*F2422</f>
        <v>0</v>
      </c>
    </row>
    <row r="2423" spans="1:13" ht="24" customHeight="1" outlineLevel="2" x14ac:dyDescent="0.2">
      <c r="A2423" s="14"/>
      <c r="B2423" s="54">
        <v>1069</v>
      </c>
      <c r="C2423" s="54"/>
      <c r="D2423" s="22" t="s">
        <v>2834</v>
      </c>
      <c r="E2423" s="23" t="s">
        <v>187</v>
      </c>
      <c r="F2423" s="24">
        <v>62.5</v>
      </c>
      <c r="G2423" s="25">
        <f>F2423*0.98</f>
        <v>61.25</v>
      </c>
      <c r="H2423" s="25">
        <f>F2423*0.97</f>
        <v>60.625</v>
      </c>
      <c r="I2423" s="25">
        <f>F2423*0.96</f>
        <v>60</v>
      </c>
      <c r="J2423" s="25">
        <f>F2423*0.95</f>
        <v>59.375</v>
      </c>
      <c r="K2423" s="26" t="s">
        <v>2602</v>
      </c>
      <c r="L2423" s="20"/>
      <c r="M2423" s="21">
        <f>L2423*F2423</f>
        <v>0</v>
      </c>
    </row>
    <row r="2424" spans="1:13" ht="24" customHeight="1" outlineLevel="2" x14ac:dyDescent="0.2">
      <c r="A2424" s="14"/>
      <c r="B2424" s="54">
        <v>1071</v>
      </c>
      <c r="C2424" s="54"/>
      <c r="D2424" s="22" t="s">
        <v>2835</v>
      </c>
      <c r="E2424" s="23" t="s">
        <v>31</v>
      </c>
      <c r="F2424" s="24">
        <v>62.5</v>
      </c>
      <c r="G2424" s="25">
        <f>F2424*0.98</f>
        <v>61.25</v>
      </c>
      <c r="H2424" s="25">
        <f>F2424*0.97</f>
        <v>60.625</v>
      </c>
      <c r="I2424" s="25">
        <f>F2424*0.96</f>
        <v>60</v>
      </c>
      <c r="J2424" s="25">
        <f>F2424*0.95</f>
        <v>59.375</v>
      </c>
      <c r="K2424" s="26" t="s">
        <v>2602</v>
      </c>
      <c r="L2424" s="20"/>
      <c r="M2424" s="21">
        <f>L2424*F2424</f>
        <v>0</v>
      </c>
    </row>
    <row r="2425" spans="1:13" ht="24" customHeight="1" outlineLevel="2" x14ac:dyDescent="0.2">
      <c r="A2425" s="14"/>
      <c r="B2425" s="54">
        <v>6542</v>
      </c>
      <c r="C2425" s="54"/>
      <c r="D2425" s="22" t="s">
        <v>2836</v>
      </c>
      <c r="E2425" s="23" t="s">
        <v>35</v>
      </c>
      <c r="F2425" s="27">
        <v>163</v>
      </c>
      <c r="G2425" s="25">
        <f>F2425*0.98</f>
        <v>159.74</v>
      </c>
      <c r="H2425" s="25">
        <f>F2425*0.97</f>
        <v>158.10999999999999</v>
      </c>
      <c r="I2425" s="25">
        <f>F2425*0.96</f>
        <v>156.47999999999999</v>
      </c>
      <c r="J2425" s="25">
        <f>F2425*0.95</f>
        <v>154.85</v>
      </c>
      <c r="K2425" s="26" t="s">
        <v>32</v>
      </c>
      <c r="L2425" s="20"/>
      <c r="M2425" s="21">
        <f>L2425*F2425</f>
        <v>0</v>
      </c>
    </row>
    <row r="2426" spans="1:13" ht="24" customHeight="1" outlineLevel="2" x14ac:dyDescent="0.2">
      <c r="A2426" s="14"/>
      <c r="B2426" s="54">
        <v>6541</v>
      </c>
      <c r="C2426" s="54"/>
      <c r="D2426" s="22" t="s">
        <v>2837</v>
      </c>
      <c r="E2426" s="23" t="s">
        <v>31</v>
      </c>
      <c r="F2426" s="27">
        <v>163</v>
      </c>
      <c r="G2426" s="25">
        <f>F2426*0.98</f>
        <v>159.74</v>
      </c>
      <c r="H2426" s="25">
        <f>F2426*0.97</f>
        <v>158.10999999999999</v>
      </c>
      <c r="I2426" s="25">
        <f>F2426*0.96</f>
        <v>156.47999999999999</v>
      </c>
      <c r="J2426" s="25">
        <f>F2426*0.95</f>
        <v>154.85</v>
      </c>
      <c r="K2426" s="26" t="s">
        <v>32</v>
      </c>
      <c r="L2426" s="20"/>
      <c r="M2426" s="21">
        <f>L2426*F2426</f>
        <v>0</v>
      </c>
    </row>
    <row r="2427" spans="1:13" ht="24" customHeight="1" outlineLevel="2" x14ac:dyDescent="0.2">
      <c r="A2427" s="14"/>
      <c r="B2427" s="54">
        <v>7034</v>
      </c>
      <c r="C2427" s="54"/>
      <c r="D2427" s="22" t="s">
        <v>2838</v>
      </c>
      <c r="E2427" s="23" t="s">
        <v>35</v>
      </c>
      <c r="F2427" s="27">
        <v>420</v>
      </c>
      <c r="G2427" s="25">
        <f>F2427*0.98</f>
        <v>411.59999999999997</v>
      </c>
      <c r="H2427" s="25">
        <f>F2427*0.97</f>
        <v>407.4</v>
      </c>
      <c r="I2427" s="25">
        <f>F2427*0.96</f>
        <v>403.2</v>
      </c>
      <c r="J2427" s="25">
        <f>F2427*0.95</f>
        <v>399</v>
      </c>
      <c r="K2427" s="26" t="s">
        <v>32</v>
      </c>
      <c r="L2427" s="20"/>
      <c r="M2427" s="21">
        <f>L2427*F2427</f>
        <v>0</v>
      </c>
    </row>
    <row r="2428" spans="1:13" ht="24" customHeight="1" outlineLevel="2" x14ac:dyDescent="0.2">
      <c r="A2428" s="14"/>
      <c r="B2428" s="54">
        <v>7035</v>
      </c>
      <c r="C2428" s="54"/>
      <c r="D2428" s="22" t="s">
        <v>2839</v>
      </c>
      <c r="E2428" s="23" t="s">
        <v>31</v>
      </c>
      <c r="F2428" s="27">
        <v>420</v>
      </c>
      <c r="G2428" s="25">
        <f>F2428*0.98</f>
        <v>411.59999999999997</v>
      </c>
      <c r="H2428" s="25">
        <f>F2428*0.97</f>
        <v>407.4</v>
      </c>
      <c r="I2428" s="25">
        <f>F2428*0.96</f>
        <v>403.2</v>
      </c>
      <c r="J2428" s="25">
        <f>F2428*0.95</f>
        <v>399</v>
      </c>
      <c r="K2428" s="26" t="s">
        <v>32</v>
      </c>
      <c r="L2428" s="20"/>
      <c r="M2428" s="21">
        <f>L2428*F2428</f>
        <v>0</v>
      </c>
    </row>
  </sheetData>
  <mergeCells count="2284">
    <mergeCell ref="B2426:C2426"/>
    <mergeCell ref="B2427:C2427"/>
    <mergeCell ref="B2428:C2428"/>
    <mergeCell ref="B2408:C2408"/>
    <mergeCell ref="B2410:C2410"/>
    <mergeCell ref="B2411:C2411"/>
    <mergeCell ref="B2412:C2412"/>
    <mergeCell ref="B2413:C2413"/>
    <mergeCell ref="B2414:C2414"/>
    <mergeCell ref="B2415:C2415"/>
    <mergeCell ref="B2416:C2416"/>
    <mergeCell ref="B2417:C2417"/>
    <mergeCell ref="B2418:C2418"/>
    <mergeCell ref="B2419:C2419"/>
    <mergeCell ref="B2420:C2420"/>
    <mergeCell ref="B2421:C2421"/>
    <mergeCell ref="B2422:C2422"/>
    <mergeCell ref="B2423:C2423"/>
    <mergeCell ref="B2424:C2424"/>
    <mergeCell ref="B2425:C2425"/>
    <mergeCell ref="B2390:C2390"/>
    <mergeCell ref="B2391:C2391"/>
    <mergeCell ref="B2392:C2392"/>
    <mergeCell ref="B2393:C2393"/>
    <mergeCell ref="B2394:C2394"/>
    <mergeCell ref="B2395:C2395"/>
    <mergeCell ref="B2396:C2396"/>
    <mergeCell ref="B2398:C2398"/>
    <mergeCell ref="B2399:C2399"/>
    <mergeCell ref="B2400:C2400"/>
    <mergeCell ref="B2401:C2401"/>
    <mergeCell ref="B2402:C2402"/>
    <mergeCell ref="B2403:C2403"/>
    <mergeCell ref="B2404:C2404"/>
    <mergeCell ref="B2405:C2405"/>
    <mergeCell ref="B2406:C2406"/>
    <mergeCell ref="B2407:C2407"/>
    <mergeCell ref="B2372:C2372"/>
    <mergeCell ref="B2373:C2373"/>
    <mergeCell ref="B2374:C2374"/>
    <mergeCell ref="B2375:C2375"/>
    <mergeCell ref="B2376:C2376"/>
    <mergeCell ref="B2377:C2377"/>
    <mergeCell ref="B2378:C2378"/>
    <mergeCell ref="B2379:C2379"/>
    <mergeCell ref="B2380:C2380"/>
    <mergeCell ref="B2381:C2381"/>
    <mergeCell ref="B2382:C2382"/>
    <mergeCell ref="B2383:C2383"/>
    <mergeCell ref="B2384:C2384"/>
    <mergeCell ref="B2385:C2385"/>
    <mergeCell ref="B2386:C2386"/>
    <mergeCell ref="B2388:C2388"/>
    <mergeCell ref="B2389:C2389"/>
    <mergeCell ref="B2355:C2355"/>
    <mergeCell ref="B2356:C2356"/>
    <mergeCell ref="B2357:C2357"/>
    <mergeCell ref="B2358:C2358"/>
    <mergeCell ref="B2359:C2359"/>
    <mergeCell ref="B2360:C2360"/>
    <mergeCell ref="B2361:C2361"/>
    <mergeCell ref="B2362:C2362"/>
    <mergeCell ref="B2363:C2363"/>
    <mergeCell ref="B2364:C2364"/>
    <mergeCell ref="B2365:C2365"/>
    <mergeCell ref="B2366:C2366"/>
    <mergeCell ref="B2367:C2367"/>
    <mergeCell ref="B2368:C2368"/>
    <mergeCell ref="B2369:C2369"/>
    <mergeCell ref="B2370:C2370"/>
    <mergeCell ref="B2371:C2371"/>
    <mergeCell ref="B2338:C2338"/>
    <mergeCell ref="B2339:C2339"/>
    <mergeCell ref="B2340:C2340"/>
    <mergeCell ref="B2341:C2341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51:C2351"/>
    <mergeCell ref="B2352:C2352"/>
    <mergeCell ref="B2353:C2353"/>
    <mergeCell ref="B2354:C2354"/>
    <mergeCell ref="B2320:C2320"/>
    <mergeCell ref="B2321:C2321"/>
    <mergeCell ref="B2322:C2322"/>
    <mergeCell ref="B2323:C2323"/>
    <mergeCell ref="B2324:C2324"/>
    <mergeCell ref="B2325:C2325"/>
    <mergeCell ref="B2326:C2326"/>
    <mergeCell ref="B2327:C2327"/>
    <mergeCell ref="B2328:C2328"/>
    <mergeCell ref="B2329:C2329"/>
    <mergeCell ref="B2330:C2330"/>
    <mergeCell ref="B2332:C2332"/>
    <mergeCell ref="B2333:C2333"/>
    <mergeCell ref="B2334:C2334"/>
    <mergeCell ref="B2335:C2335"/>
    <mergeCell ref="B2336:C2336"/>
    <mergeCell ref="B2337:C2337"/>
    <mergeCell ref="B2303:C2303"/>
    <mergeCell ref="B2304:C2304"/>
    <mergeCell ref="B2305:C2305"/>
    <mergeCell ref="B2306:C2306"/>
    <mergeCell ref="B2307:C2307"/>
    <mergeCell ref="B2308:C2308"/>
    <mergeCell ref="B2309:C2309"/>
    <mergeCell ref="B2310:C2310"/>
    <mergeCell ref="B2311:C2311"/>
    <mergeCell ref="B2312:C2312"/>
    <mergeCell ref="B2313:C2313"/>
    <mergeCell ref="B2314:C2314"/>
    <mergeCell ref="B2315:C2315"/>
    <mergeCell ref="B2316:C2316"/>
    <mergeCell ref="B2317:C2317"/>
    <mergeCell ref="B2318:C2318"/>
    <mergeCell ref="B2319:C2319"/>
    <mergeCell ref="B2286:C2286"/>
    <mergeCell ref="B2287:C2287"/>
    <mergeCell ref="B2288:C2288"/>
    <mergeCell ref="B2289:C2289"/>
    <mergeCell ref="B2290:C2290"/>
    <mergeCell ref="B2291:C2291"/>
    <mergeCell ref="B2292:C2292"/>
    <mergeCell ref="B2293:C2293"/>
    <mergeCell ref="B2294:C2294"/>
    <mergeCell ref="B2295:C2295"/>
    <mergeCell ref="B2296:C2296"/>
    <mergeCell ref="B2297:C2297"/>
    <mergeCell ref="B2298:C2298"/>
    <mergeCell ref="B2299:C2299"/>
    <mergeCell ref="B2300:C2300"/>
    <mergeCell ref="B2301:C2301"/>
    <mergeCell ref="B2302:C2302"/>
    <mergeCell ref="B2265:C2265"/>
    <mergeCell ref="B2266:C2266"/>
    <mergeCell ref="B2267:C2267"/>
    <mergeCell ref="B2268:C2268"/>
    <mergeCell ref="B2269:C2269"/>
    <mergeCell ref="B2270:C2270"/>
    <mergeCell ref="B2271:C2271"/>
    <mergeCell ref="B2274:C2274"/>
    <mergeCell ref="B2275:C2275"/>
    <mergeCell ref="B2276:C2276"/>
    <mergeCell ref="B2277:C2277"/>
    <mergeCell ref="B2278:C2278"/>
    <mergeCell ref="B2279:C2279"/>
    <mergeCell ref="B2280:C2280"/>
    <mergeCell ref="B2281:C2281"/>
    <mergeCell ref="B2282:C2282"/>
    <mergeCell ref="B2283:C2283"/>
    <mergeCell ref="B2245:C2245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54:C2254"/>
    <mergeCell ref="B2255:C2255"/>
    <mergeCell ref="B2257:C2257"/>
    <mergeCell ref="B2258:C2258"/>
    <mergeCell ref="B2259:C2259"/>
    <mergeCell ref="B2261:C2261"/>
    <mergeCell ref="B2262:C2262"/>
    <mergeCell ref="B2263:C2263"/>
    <mergeCell ref="B2228:C2228"/>
    <mergeCell ref="B2229:C2229"/>
    <mergeCell ref="B2230:C2230"/>
    <mergeCell ref="B2231:C2231"/>
    <mergeCell ref="B2232:C2232"/>
    <mergeCell ref="B2233:C2233"/>
    <mergeCell ref="B2234:C2234"/>
    <mergeCell ref="B2235:C2235"/>
    <mergeCell ref="B2236:C2236"/>
    <mergeCell ref="B2237:C2237"/>
    <mergeCell ref="B2238:C2238"/>
    <mergeCell ref="B2239:C2239"/>
    <mergeCell ref="B2240:C2240"/>
    <mergeCell ref="B2241:C2241"/>
    <mergeCell ref="B2242:C2242"/>
    <mergeCell ref="B2243:C2243"/>
    <mergeCell ref="B2244:C2244"/>
    <mergeCell ref="B2211:C2211"/>
    <mergeCell ref="B2212:C2212"/>
    <mergeCell ref="B2213:C2213"/>
    <mergeCell ref="B2214:C2214"/>
    <mergeCell ref="B2215:C2215"/>
    <mergeCell ref="B2216:C2216"/>
    <mergeCell ref="B2217:C2217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B2226:C2226"/>
    <mergeCell ref="B2227:C2227"/>
    <mergeCell ref="B2193:C2193"/>
    <mergeCell ref="B2195:C2195"/>
    <mergeCell ref="B2196:C2196"/>
    <mergeCell ref="B2197:C2197"/>
    <mergeCell ref="B2198:C2198"/>
    <mergeCell ref="B2199:C2199"/>
    <mergeCell ref="B2200:C2200"/>
    <mergeCell ref="B2201:C2201"/>
    <mergeCell ref="B2202:C2202"/>
    <mergeCell ref="B2203:C2203"/>
    <mergeCell ref="B2204:C2204"/>
    <mergeCell ref="B2205:C2205"/>
    <mergeCell ref="B2206:C2206"/>
    <mergeCell ref="B2207:C2207"/>
    <mergeCell ref="B2208:C2208"/>
    <mergeCell ref="B2209:C2209"/>
    <mergeCell ref="B2210:C2210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182:C2182"/>
    <mergeCell ref="B2184:C2184"/>
    <mergeCell ref="B2185:C2185"/>
    <mergeCell ref="B2186:C2186"/>
    <mergeCell ref="B2187:C2187"/>
    <mergeCell ref="B2188:C2188"/>
    <mergeCell ref="B2189:C2189"/>
    <mergeCell ref="B2191:C2191"/>
    <mergeCell ref="B2192:C2192"/>
    <mergeCell ref="B2155:C2155"/>
    <mergeCell ref="B2156:C2156"/>
    <mergeCell ref="B2158:C2158"/>
    <mergeCell ref="B2159:C2159"/>
    <mergeCell ref="B2160:C2160"/>
    <mergeCell ref="B2161:C2161"/>
    <mergeCell ref="B2162:C2162"/>
    <mergeCell ref="B2163:C2163"/>
    <mergeCell ref="B2164:C2164"/>
    <mergeCell ref="B2165:C2165"/>
    <mergeCell ref="B2166:C2166"/>
    <mergeCell ref="B2167:C2167"/>
    <mergeCell ref="B2168:C2168"/>
    <mergeCell ref="B2169:C2169"/>
    <mergeCell ref="B2170:C2170"/>
    <mergeCell ref="B2171:C2171"/>
    <mergeCell ref="B2172:C2172"/>
    <mergeCell ref="B2135:C2135"/>
    <mergeCell ref="B2136:C2136"/>
    <mergeCell ref="B2137:C2137"/>
    <mergeCell ref="B2138:C2138"/>
    <mergeCell ref="B2139:C2139"/>
    <mergeCell ref="B2140:C2140"/>
    <mergeCell ref="B2143:C2143"/>
    <mergeCell ref="B2144:C2144"/>
    <mergeCell ref="B2145:C2145"/>
    <mergeCell ref="B2146:C2146"/>
    <mergeCell ref="B2147:C2147"/>
    <mergeCell ref="B2148:C2148"/>
    <mergeCell ref="B2149:C2149"/>
    <mergeCell ref="B2150:C2150"/>
    <mergeCell ref="B2151:C2151"/>
    <mergeCell ref="B2152:C2152"/>
    <mergeCell ref="B2153:C2153"/>
    <mergeCell ref="B2114:C2114"/>
    <mergeCell ref="B2115:C2115"/>
    <mergeCell ref="B2116:C2116"/>
    <mergeCell ref="B2117:C2117"/>
    <mergeCell ref="B2118:C2118"/>
    <mergeCell ref="B2120:C2120"/>
    <mergeCell ref="B2121:C2121"/>
    <mergeCell ref="B2122:C2122"/>
    <mergeCell ref="B2123:C2123"/>
    <mergeCell ref="B2124:C2124"/>
    <mergeCell ref="B2125:C2125"/>
    <mergeCell ref="B2126:C2126"/>
    <mergeCell ref="B2128:C2128"/>
    <mergeCell ref="B2129:C2129"/>
    <mergeCell ref="B2131:C2131"/>
    <mergeCell ref="B2132:C2132"/>
    <mergeCell ref="B2133:C2133"/>
    <mergeCell ref="B2097:C2097"/>
    <mergeCell ref="B2098:C2098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B2111:C2111"/>
    <mergeCell ref="B2112:C2112"/>
    <mergeCell ref="B2113:C2113"/>
    <mergeCell ref="B2077:C2077"/>
    <mergeCell ref="B2078:C2078"/>
    <mergeCell ref="B2079:C2079"/>
    <mergeCell ref="B2080:C2080"/>
    <mergeCell ref="B2081:C2081"/>
    <mergeCell ref="B2082:C2082"/>
    <mergeCell ref="B2083:C2083"/>
    <mergeCell ref="B2084:C2084"/>
    <mergeCell ref="B2085:C2085"/>
    <mergeCell ref="B2089:C2089"/>
    <mergeCell ref="B2090:C2090"/>
    <mergeCell ref="B2091:C2091"/>
    <mergeCell ref="B2092:C2092"/>
    <mergeCell ref="B2093:C2093"/>
    <mergeCell ref="B2094:C2094"/>
    <mergeCell ref="B2095:C2095"/>
    <mergeCell ref="B2096:C2096"/>
    <mergeCell ref="B2060:C206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B2069:C2069"/>
    <mergeCell ref="B2070:C2070"/>
    <mergeCell ref="B2071:C2071"/>
    <mergeCell ref="B2072:C2072"/>
    <mergeCell ref="B2073:C2073"/>
    <mergeCell ref="B2074:C2074"/>
    <mergeCell ref="B2075:C2075"/>
    <mergeCell ref="B2076:C2076"/>
    <mergeCell ref="B2041:C2041"/>
    <mergeCell ref="B2042:C2042"/>
    <mergeCell ref="B2043:C2043"/>
    <mergeCell ref="B2044:C2044"/>
    <mergeCell ref="B2046:C2046"/>
    <mergeCell ref="B2047:C2047"/>
    <mergeCell ref="B2048:C2048"/>
    <mergeCell ref="B2049:C2049"/>
    <mergeCell ref="B2050:C2050"/>
    <mergeCell ref="B2051:C2051"/>
    <mergeCell ref="B2052:C2052"/>
    <mergeCell ref="B2053:C2053"/>
    <mergeCell ref="B2054:C2054"/>
    <mergeCell ref="B2055:C2055"/>
    <mergeCell ref="B2056:C2056"/>
    <mergeCell ref="B2057:C2057"/>
    <mergeCell ref="B2058:C2058"/>
    <mergeCell ref="B2024:C2024"/>
    <mergeCell ref="B2025:C2025"/>
    <mergeCell ref="B2026:C2026"/>
    <mergeCell ref="B2027:C2027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36:C2036"/>
    <mergeCell ref="B2037:C2037"/>
    <mergeCell ref="B2038:C2038"/>
    <mergeCell ref="B2039:C2039"/>
    <mergeCell ref="B2040:C2040"/>
    <mergeCell ref="B2006:C2006"/>
    <mergeCell ref="B2007:C2007"/>
    <mergeCell ref="B2008:C2008"/>
    <mergeCell ref="B2009:C2009"/>
    <mergeCell ref="B2010:C2010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B2020:C2020"/>
    <mergeCell ref="B2022:C2022"/>
    <mergeCell ref="B2023:C2023"/>
    <mergeCell ref="B1989:C1989"/>
    <mergeCell ref="B1990:C1990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00:C2000"/>
    <mergeCell ref="B2001:C2001"/>
    <mergeCell ref="B2002:C2002"/>
    <mergeCell ref="B2003:C2003"/>
    <mergeCell ref="B2004:C2004"/>
    <mergeCell ref="B2005:C2005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B1979:C1979"/>
    <mergeCell ref="B1980:C1980"/>
    <mergeCell ref="B1981:C1981"/>
    <mergeCell ref="B1982:C1982"/>
    <mergeCell ref="B1983:C1983"/>
    <mergeCell ref="B1985:C1985"/>
    <mergeCell ref="B1986:C1986"/>
    <mergeCell ref="B1987:C1987"/>
    <mergeCell ref="B1988:C1988"/>
    <mergeCell ref="B1952:C1952"/>
    <mergeCell ref="B1953:C1953"/>
    <mergeCell ref="B1954:C1954"/>
    <mergeCell ref="B1955:C1955"/>
    <mergeCell ref="B1957:C1957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66:C1966"/>
    <mergeCell ref="B1967:C1967"/>
    <mergeCell ref="B1968:C1968"/>
    <mergeCell ref="B1969:C1969"/>
    <mergeCell ref="B1934:C1934"/>
    <mergeCell ref="B1935:C1935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45:C1945"/>
    <mergeCell ref="B1946:C1946"/>
    <mergeCell ref="B1947:C1947"/>
    <mergeCell ref="B1948:C1948"/>
    <mergeCell ref="B1949:C1949"/>
    <mergeCell ref="B1950:C1950"/>
    <mergeCell ref="B1951:C1951"/>
    <mergeCell ref="B1914:C1914"/>
    <mergeCell ref="B1915:C1915"/>
    <mergeCell ref="B1916:C1916"/>
    <mergeCell ref="B1917:C1917"/>
    <mergeCell ref="B1918:C1918"/>
    <mergeCell ref="B1920:C1920"/>
    <mergeCell ref="B1921:C1921"/>
    <mergeCell ref="B1923:C1923"/>
    <mergeCell ref="B1924:C1924"/>
    <mergeCell ref="B1925:C1925"/>
    <mergeCell ref="B1926:C1926"/>
    <mergeCell ref="B1927:C1927"/>
    <mergeCell ref="B1928:C1928"/>
    <mergeCell ref="B1929:C1929"/>
    <mergeCell ref="B1930:C1930"/>
    <mergeCell ref="B1931:C1931"/>
    <mergeCell ref="B1933:C1933"/>
    <mergeCell ref="B1897:C1897"/>
    <mergeCell ref="B1898:C1898"/>
    <mergeCell ref="B1899:C1899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877:C1877"/>
    <mergeCell ref="B1878:C1878"/>
    <mergeCell ref="B1879:C1879"/>
    <mergeCell ref="B1880:C1880"/>
    <mergeCell ref="B1881:C1881"/>
    <mergeCell ref="B1883:C1883"/>
    <mergeCell ref="B1884:C1884"/>
    <mergeCell ref="B1885:C1885"/>
    <mergeCell ref="B1886:C1886"/>
    <mergeCell ref="B1887:C1887"/>
    <mergeCell ref="B1888:C1888"/>
    <mergeCell ref="B1889:C1889"/>
    <mergeCell ref="B1892:C1892"/>
    <mergeCell ref="B1893:C1893"/>
    <mergeCell ref="B1894:C1894"/>
    <mergeCell ref="B1895:C1895"/>
    <mergeCell ref="B1896:C1896"/>
    <mergeCell ref="B1856:C1856"/>
    <mergeCell ref="B1858:C1858"/>
    <mergeCell ref="B1859:C1859"/>
    <mergeCell ref="B1860:C1860"/>
    <mergeCell ref="B1861:C1861"/>
    <mergeCell ref="B1862:C1862"/>
    <mergeCell ref="B1863:C1863"/>
    <mergeCell ref="B1864:C1864"/>
    <mergeCell ref="B1865:C1865"/>
    <mergeCell ref="B1866:C1866"/>
    <mergeCell ref="B1867:C1867"/>
    <mergeCell ref="B1868:C1868"/>
    <mergeCell ref="B1869:C1869"/>
    <mergeCell ref="B1871:C1871"/>
    <mergeCell ref="B1872:C1872"/>
    <mergeCell ref="B1873:C1873"/>
    <mergeCell ref="B1874:C1874"/>
    <mergeCell ref="B1832:C1832"/>
    <mergeCell ref="B1833:C1833"/>
    <mergeCell ref="B1834:C1834"/>
    <mergeCell ref="B1835:C1835"/>
    <mergeCell ref="B1836:C1836"/>
    <mergeCell ref="B1837:C1837"/>
    <mergeCell ref="B1838:C1838"/>
    <mergeCell ref="B1839:C1839"/>
    <mergeCell ref="B1840:C1840"/>
    <mergeCell ref="B1841:C1841"/>
    <mergeCell ref="B1842:C1842"/>
    <mergeCell ref="B1843:C1843"/>
    <mergeCell ref="B1846:C1846"/>
    <mergeCell ref="B1848:C1848"/>
    <mergeCell ref="B1850:C1850"/>
    <mergeCell ref="B1853:C1853"/>
    <mergeCell ref="B1855:C1855"/>
    <mergeCell ref="B1813:C1813"/>
    <mergeCell ref="B1814:C1814"/>
    <mergeCell ref="B1816:C1816"/>
    <mergeCell ref="B1817:C1817"/>
    <mergeCell ref="B1818:C1818"/>
    <mergeCell ref="B1819:C1819"/>
    <mergeCell ref="B1820:C1820"/>
    <mergeCell ref="B1821:C1821"/>
    <mergeCell ref="B1822:C1822"/>
    <mergeCell ref="B1823:C1823"/>
    <mergeCell ref="B1824:C1824"/>
    <mergeCell ref="B1825:C1825"/>
    <mergeCell ref="B1826:C1826"/>
    <mergeCell ref="B1827:C1827"/>
    <mergeCell ref="B1828:C1828"/>
    <mergeCell ref="B1829:C1829"/>
    <mergeCell ref="B1830:C1830"/>
    <mergeCell ref="B1794:C1794"/>
    <mergeCell ref="B1795:C1795"/>
    <mergeCell ref="B1796:C1796"/>
    <mergeCell ref="B1797:C1797"/>
    <mergeCell ref="B1798:C1798"/>
    <mergeCell ref="B1799:C1799"/>
    <mergeCell ref="B1800:C1800"/>
    <mergeCell ref="B1801:C1801"/>
    <mergeCell ref="B1802:C1802"/>
    <mergeCell ref="B1803:C1803"/>
    <mergeCell ref="B1804:C1804"/>
    <mergeCell ref="B1805:C1805"/>
    <mergeCell ref="B1806:C1806"/>
    <mergeCell ref="B1808:C1808"/>
    <mergeCell ref="B1809:C1809"/>
    <mergeCell ref="B1810:C1810"/>
    <mergeCell ref="B1811:C1811"/>
    <mergeCell ref="B1777:C1777"/>
    <mergeCell ref="B1778:C1778"/>
    <mergeCell ref="B1779:C1779"/>
    <mergeCell ref="B1780:C1780"/>
    <mergeCell ref="B1781:C1781"/>
    <mergeCell ref="B1782:C1782"/>
    <mergeCell ref="B1783:C1783"/>
    <mergeCell ref="B1784:C1784"/>
    <mergeCell ref="B1785:C1785"/>
    <mergeCell ref="B1786:C1786"/>
    <mergeCell ref="B1787:C1787"/>
    <mergeCell ref="B1788:C1788"/>
    <mergeCell ref="B1789:C1789"/>
    <mergeCell ref="B1790:C1790"/>
    <mergeCell ref="B1791:C1791"/>
    <mergeCell ref="B1792:C1792"/>
    <mergeCell ref="B1793:C1793"/>
    <mergeCell ref="B1758:C1758"/>
    <mergeCell ref="B1759:C1759"/>
    <mergeCell ref="B1760:C1760"/>
    <mergeCell ref="B1761:C1761"/>
    <mergeCell ref="B1762:C1762"/>
    <mergeCell ref="B1763:C1763"/>
    <mergeCell ref="B1764:C1764"/>
    <mergeCell ref="B1765:C1765"/>
    <mergeCell ref="B1766:C1766"/>
    <mergeCell ref="B1767:C1767"/>
    <mergeCell ref="B1768:C1768"/>
    <mergeCell ref="B1769:C1769"/>
    <mergeCell ref="B1772:C1772"/>
    <mergeCell ref="B1773:C1773"/>
    <mergeCell ref="B1774:C1774"/>
    <mergeCell ref="B1775:C1775"/>
    <mergeCell ref="B1776:C1776"/>
    <mergeCell ref="B1740:C1740"/>
    <mergeCell ref="B1741:C1741"/>
    <mergeCell ref="B1742:C1742"/>
    <mergeCell ref="B1743:C1743"/>
    <mergeCell ref="B1744:C1744"/>
    <mergeCell ref="B1745:C1745"/>
    <mergeCell ref="B1747:C1747"/>
    <mergeCell ref="B1748:C1748"/>
    <mergeCell ref="B1749:C1749"/>
    <mergeCell ref="B1750:C1750"/>
    <mergeCell ref="B1751:C1751"/>
    <mergeCell ref="B1752:C1752"/>
    <mergeCell ref="B1753:C1753"/>
    <mergeCell ref="B1754:C1754"/>
    <mergeCell ref="B1755:C1755"/>
    <mergeCell ref="B1756:C1756"/>
    <mergeCell ref="B1757:C1757"/>
    <mergeCell ref="B1719:C1719"/>
    <mergeCell ref="B1720:C1720"/>
    <mergeCell ref="B1721:C1721"/>
    <mergeCell ref="B1722:C1722"/>
    <mergeCell ref="B1723:C1723"/>
    <mergeCell ref="B1726:C1726"/>
    <mergeCell ref="B1727:C1727"/>
    <mergeCell ref="B1728:C1728"/>
    <mergeCell ref="B1730:C1730"/>
    <mergeCell ref="B1731:C1731"/>
    <mergeCell ref="B1732:C1732"/>
    <mergeCell ref="B1733:C1733"/>
    <mergeCell ref="B1734:C1734"/>
    <mergeCell ref="B1735:C1735"/>
    <mergeCell ref="B1736:C1736"/>
    <mergeCell ref="B1738:C1738"/>
    <mergeCell ref="B1739:C1739"/>
    <mergeCell ref="B1701:C1701"/>
    <mergeCell ref="B1702:C1702"/>
    <mergeCell ref="B1703:C1703"/>
    <mergeCell ref="B1704:C1704"/>
    <mergeCell ref="B1706:C1706"/>
    <mergeCell ref="B1707:C1707"/>
    <mergeCell ref="B1708:C1708"/>
    <mergeCell ref="B1709:C1709"/>
    <mergeCell ref="B1710:C1710"/>
    <mergeCell ref="B1711:C1711"/>
    <mergeCell ref="B1712:C1712"/>
    <mergeCell ref="B1713:C1713"/>
    <mergeCell ref="B1714:C1714"/>
    <mergeCell ref="B1715:C1715"/>
    <mergeCell ref="B1716:C1716"/>
    <mergeCell ref="B1717:C1717"/>
    <mergeCell ref="B1718:C1718"/>
    <mergeCell ref="B1684:C1684"/>
    <mergeCell ref="B1685:C1685"/>
    <mergeCell ref="B1686:C1686"/>
    <mergeCell ref="B1687:C1687"/>
    <mergeCell ref="B1688:C1688"/>
    <mergeCell ref="B1689:C1689"/>
    <mergeCell ref="B1690:C1690"/>
    <mergeCell ref="B1691:C1691"/>
    <mergeCell ref="B1692:C1692"/>
    <mergeCell ref="B1693:C1693"/>
    <mergeCell ref="B1694:C1694"/>
    <mergeCell ref="B1695:C1695"/>
    <mergeCell ref="B1696:C1696"/>
    <mergeCell ref="B1697:C1697"/>
    <mergeCell ref="B1698:C1698"/>
    <mergeCell ref="B1699:C1699"/>
    <mergeCell ref="B1700:C1700"/>
    <mergeCell ref="B1666:C1666"/>
    <mergeCell ref="B1667:C1667"/>
    <mergeCell ref="B1668:C1668"/>
    <mergeCell ref="B1669:C1669"/>
    <mergeCell ref="B1670:C1670"/>
    <mergeCell ref="B1671:C1671"/>
    <mergeCell ref="B1672:C1672"/>
    <mergeCell ref="B1673:C1673"/>
    <mergeCell ref="B1674:C1674"/>
    <mergeCell ref="B1675:C1675"/>
    <mergeCell ref="B1676:C1676"/>
    <mergeCell ref="B1678:C1678"/>
    <mergeCell ref="B1679:C1679"/>
    <mergeCell ref="B1680:C1680"/>
    <mergeCell ref="B1681:C1681"/>
    <mergeCell ref="B1682:C1682"/>
    <mergeCell ref="B1683:C1683"/>
    <mergeCell ref="B1642:C1642"/>
    <mergeCell ref="B1643:C1643"/>
    <mergeCell ref="B1644:C1644"/>
    <mergeCell ref="B1647:C1647"/>
    <mergeCell ref="B1649:C1649"/>
    <mergeCell ref="B1650:C1650"/>
    <mergeCell ref="B1651:C1651"/>
    <mergeCell ref="B1652:C1652"/>
    <mergeCell ref="B1655:C1655"/>
    <mergeCell ref="B1656:C1656"/>
    <mergeCell ref="B1658:C1658"/>
    <mergeCell ref="B1660:C1660"/>
    <mergeCell ref="B1661:C1661"/>
    <mergeCell ref="B1662:C1662"/>
    <mergeCell ref="B1663:C1663"/>
    <mergeCell ref="B1664:C1664"/>
    <mergeCell ref="B1665:C1665"/>
    <mergeCell ref="B1625:C1625"/>
    <mergeCell ref="B1626:C1626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08:C1608"/>
    <mergeCell ref="B1609:C1609"/>
    <mergeCell ref="B1610:C1610"/>
    <mergeCell ref="B1611:C1611"/>
    <mergeCell ref="B1612:C1612"/>
    <mergeCell ref="B1613:C1613"/>
    <mergeCell ref="B1614:C1614"/>
    <mergeCell ref="B1615:C1615"/>
    <mergeCell ref="B1616:C1616"/>
    <mergeCell ref="B1617:C1617"/>
    <mergeCell ref="B1618:C1618"/>
    <mergeCell ref="B1619:C1619"/>
    <mergeCell ref="B1620:C1620"/>
    <mergeCell ref="B1621:C1621"/>
    <mergeCell ref="B1622:C1622"/>
    <mergeCell ref="B1623:C1623"/>
    <mergeCell ref="B1624:C1624"/>
    <mergeCell ref="B1591:C1591"/>
    <mergeCell ref="B1592:C1592"/>
    <mergeCell ref="B1593:C1593"/>
    <mergeCell ref="B1594:C1594"/>
    <mergeCell ref="B1595:C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604:C1604"/>
    <mergeCell ref="B1605:C1605"/>
    <mergeCell ref="B1606:C1606"/>
    <mergeCell ref="B1607:C1607"/>
    <mergeCell ref="B1574:C1574"/>
    <mergeCell ref="B1575:C1575"/>
    <mergeCell ref="B1576:C1576"/>
    <mergeCell ref="B1577:C1577"/>
    <mergeCell ref="B1578:C1578"/>
    <mergeCell ref="B1579:C1579"/>
    <mergeCell ref="B1580:C1580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B1589:C1589"/>
    <mergeCell ref="B1590:C1590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B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39:C1539"/>
    <mergeCell ref="B1540:C1540"/>
    <mergeCell ref="B1541:C1541"/>
    <mergeCell ref="B1542:C1542"/>
    <mergeCell ref="B1543:C1543"/>
    <mergeCell ref="B1544:C1544"/>
    <mergeCell ref="B1545:C1545"/>
    <mergeCell ref="B1546:C1546"/>
    <mergeCell ref="B1547:C1547"/>
    <mergeCell ref="B1548:C1548"/>
    <mergeCell ref="B1549:C1549"/>
    <mergeCell ref="B1550:C1550"/>
    <mergeCell ref="B1551:C1551"/>
    <mergeCell ref="B1552:C1552"/>
    <mergeCell ref="B1553:C1553"/>
    <mergeCell ref="B1554:C1554"/>
    <mergeCell ref="B1555:C1555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34:C1534"/>
    <mergeCell ref="B1535:C1535"/>
    <mergeCell ref="B1536:C1536"/>
    <mergeCell ref="B1537:C1537"/>
    <mergeCell ref="B1538:C1538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517:C1517"/>
    <mergeCell ref="B1518:C1518"/>
    <mergeCell ref="B1519:C1519"/>
    <mergeCell ref="B1520:C1520"/>
    <mergeCell ref="B1521:C1521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471:C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81:C1481"/>
    <mergeCell ref="B1482:C1482"/>
    <mergeCell ref="B1483:C1483"/>
    <mergeCell ref="B1484:C1484"/>
    <mergeCell ref="B1485:C1485"/>
    <mergeCell ref="B1486:C1486"/>
    <mergeCell ref="B1487:C1487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62:C1462"/>
    <mergeCell ref="B1463:C1463"/>
    <mergeCell ref="B1464:C1464"/>
    <mergeCell ref="B1465:C1465"/>
    <mergeCell ref="B1466:C1466"/>
    <mergeCell ref="B1467:C1467"/>
    <mergeCell ref="B1468:C1468"/>
    <mergeCell ref="B1469:C1469"/>
    <mergeCell ref="B1470:C1470"/>
    <mergeCell ref="B1437:C1437"/>
    <mergeCell ref="B1438:C1438"/>
    <mergeCell ref="B1439:C1439"/>
    <mergeCell ref="B1440:C1440"/>
    <mergeCell ref="B1441:C1441"/>
    <mergeCell ref="B1442:C1442"/>
    <mergeCell ref="B1443:C1443"/>
    <mergeCell ref="B1444:C1444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69:C669"/>
    <mergeCell ref="B670:C670"/>
    <mergeCell ref="B671:C671"/>
    <mergeCell ref="B672:C672"/>
    <mergeCell ref="B674:C674"/>
    <mergeCell ref="B675:C675"/>
    <mergeCell ref="B676:C676"/>
    <mergeCell ref="B677:C677"/>
    <mergeCell ref="B678:C678"/>
    <mergeCell ref="B679:C679"/>
    <mergeCell ref="B681:C681"/>
    <mergeCell ref="B682:C682"/>
    <mergeCell ref="B683:C683"/>
    <mergeCell ref="B684:C684"/>
    <mergeCell ref="B685:C685"/>
    <mergeCell ref="B686:C686"/>
    <mergeCell ref="B687:C687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33:C633"/>
    <mergeCell ref="B634:C634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12:C612"/>
    <mergeCell ref="B613:C613"/>
    <mergeCell ref="B614:C614"/>
    <mergeCell ref="B615:C615"/>
    <mergeCell ref="B617:C617"/>
    <mergeCell ref="B619:C619"/>
    <mergeCell ref="B621:C621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593:C593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9:C609"/>
    <mergeCell ref="B610:C610"/>
    <mergeCell ref="B611:C611"/>
    <mergeCell ref="B573:C573"/>
    <mergeCell ref="B574:C574"/>
    <mergeCell ref="B576:C576"/>
    <mergeCell ref="B577:C577"/>
    <mergeCell ref="B578:C578"/>
    <mergeCell ref="B579:C579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55:C555"/>
    <mergeCell ref="B556:C556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35:C535"/>
    <mergeCell ref="B536:C536"/>
    <mergeCell ref="B537:C537"/>
    <mergeCell ref="B538:C538"/>
    <mergeCell ref="B539:C539"/>
    <mergeCell ref="B540:C540"/>
    <mergeCell ref="B543:C543"/>
    <mergeCell ref="B544:C544"/>
    <mergeCell ref="B545:C545"/>
    <mergeCell ref="B546:C546"/>
    <mergeCell ref="B548:C548"/>
    <mergeCell ref="B549:C549"/>
    <mergeCell ref="B550:C550"/>
    <mergeCell ref="B551:C551"/>
    <mergeCell ref="B552:C552"/>
    <mergeCell ref="B553:C553"/>
    <mergeCell ref="B554:C554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4:C524"/>
    <mergeCell ref="B525:C525"/>
    <mergeCell ref="B527:C527"/>
    <mergeCell ref="B528:C528"/>
    <mergeCell ref="B529:C529"/>
    <mergeCell ref="B531:C531"/>
    <mergeCell ref="B532:C532"/>
    <mergeCell ref="B533:C533"/>
    <mergeCell ref="B534:C534"/>
    <mergeCell ref="B495:C495"/>
    <mergeCell ref="B497:C497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9:C469"/>
    <mergeCell ref="B470:C470"/>
    <mergeCell ref="B471:C471"/>
    <mergeCell ref="B472:C472"/>
    <mergeCell ref="B473:C473"/>
    <mergeCell ref="B474:C474"/>
    <mergeCell ref="B475:C475"/>
    <mergeCell ref="B477:C477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4:C454"/>
    <mergeCell ref="B455:C455"/>
    <mergeCell ref="B456:C456"/>
    <mergeCell ref="B457:C457"/>
    <mergeCell ref="B458:C458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40:C440"/>
    <mergeCell ref="B399:C399"/>
    <mergeCell ref="B400:C400"/>
    <mergeCell ref="B402:C402"/>
    <mergeCell ref="B403:C403"/>
    <mergeCell ref="B404:C404"/>
    <mergeCell ref="B405:C405"/>
    <mergeCell ref="B406:C406"/>
    <mergeCell ref="B408:C408"/>
    <mergeCell ref="B409:C409"/>
    <mergeCell ref="B410:C410"/>
    <mergeCell ref="B411:C411"/>
    <mergeCell ref="B412:C412"/>
    <mergeCell ref="B414:C414"/>
    <mergeCell ref="B416:C416"/>
    <mergeCell ref="B420:C420"/>
    <mergeCell ref="B421:C421"/>
    <mergeCell ref="B422:C422"/>
    <mergeCell ref="B379:C379"/>
    <mergeCell ref="B380:C380"/>
    <mergeCell ref="B381:C381"/>
    <mergeCell ref="B382:C382"/>
    <mergeCell ref="B383:C383"/>
    <mergeCell ref="B384:C384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55:C355"/>
    <mergeCell ref="B356:C356"/>
    <mergeCell ref="B357:C357"/>
    <mergeCell ref="B358:C358"/>
    <mergeCell ref="B361:C361"/>
    <mergeCell ref="B362:C362"/>
    <mergeCell ref="B364:C364"/>
    <mergeCell ref="B366:C366"/>
    <mergeCell ref="B367:C367"/>
    <mergeCell ref="B369:C369"/>
    <mergeCell ref="B370:C370"/>
    <mergeCell ref="B371:C371"/>
    <mergeCell ref="B372:C372"/>
    <mergeCell ref="B373:C373"/>
    <mergeCell ref="B376:C376"/>
    <mergeCell ref="B377:C377"/>
    <mergeCell ref="B378:C378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4:C344"/>
    <mergeCell ref="B345:C345"/>
    <mergeCell ref="B346:C346"/>
    <mergeCell ref="B347:C347"/>
    <mergeCell ref="B350:C350"/>
    <mergeCell ref="B351:C351"/>
    <mergeCell ref="B353:C353"/>
    <mergeCell ref="B354:C35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9:C329"/>
    <mergeCell ref="B330:C330"/>
    <mergeCell ref="B332:C332"/>
    <mergeCell ref="B333:C333"/>
    <mergeCell ref="B292:C292"/>
    <mergeCell ref="B293:C293"/>
    <mergeCell ref="B295:C295"/>
    <mergeCell ref="B296:C296"/>
    <mergeCell ref="B297:C297"/>
    <mergeCell ref="B299:C299"/>
    <mergeCell ref="B300:C300"/>
    <mergeCell ref="B301:C301"/>
    <mergeCell ref="B302:C302"/>
    <mergeCell ref="B303:C303"/>
    <mergeCell ref="B304:C304"/>
    <mergeCell ref="B307:C307"/>
    <mergeCell ref="B308:C308"/>
    <mergeCell ref="B310:C310"/>
    <mergeCell ref="B312:C312"/>
    <mergeCell ref="B313:C313"/>
    <mergeCell ref="B314:C314"/>
    <mergeCell ref="B271:C271"/>
    <mergeCell ref="B272:C272"/>
    <mergeCell ref="B273:C273"/>
    <mergeCell ref="B274:C274"/>
    <mergeCell ref="B276:C276"/>
    <mergeCell ref="B277:C277"/>
    <mergeCell ref="B278:C278"/>
    <mergeCell ref="B281:C281"/>
    <mergeCell ref="B282:C282"/>
    <mergeCell ref="B283:C283"/>
    <mergeCell ref="B285:C285"/>
    <mergeCell ref="B286:C286"/>
    <mergeCell ref="B287:C287"/>
    <mergeCell ref="B288:C288"/>
    <mergeCell ref="B289:C289"/>
    <mergeCell ref="B290:C290"/>
    <mergeCell ref="B291:C291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182:C182"/>
    <mergeCell ref="B183:C183"/>
    <mergeCell ref="B184:C184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7:C197"/>
    <mergeCell ref="B198:C198"/>
    <mergeCell ref="B199:C199"/>
    <mergeCell ref="B200:C200"/>
    <mergeCell ref="B201:C201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29:C129"/>
    <mergeCell ref="B130:C130"/>
    <mergeCell ref="B131:C131"/>
    <mergeCell ref="B132:C132"/>
    <mergeCell ref="B133:C133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5:C145"/>
    <mergeCell ref="B146:C146"/>
    <mergeCell ref="B147:C14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9:C119"/>
    <mergeCell ref="B120:C120"/>
    <mergeCell ref="B122:C122"/>
    <mergeCell ref="B125:C125"/>
    <mergeCell ref="B126:C126"/>
    <mergeCell ref="B127:C127"/>
    <mergeCell ref="B128:C128"/>
    <mergeCell ref="B89:C89"/>
    <mergeCell ref="B90:C90"/>
    <mergeCell ref="B91:C91"/>
    <mergeCell ref="B92:C92"/>
    <mergeCell ref="B93:C93"/>
    <mergeCell ref="B94:C94"/>
    <mergeCell ref="B96:C96"/>
    <mergeCell ref="B97:C97"/>
    <mergeCell ref="B98:C98"/>
    <mergeCell ref="B99:C99"/>
    <mergeCell ref="B100:C100"/>
    <mergeCell ref="B101:C101"/>
    <mergeCell ref="B102:C102"/>
    <mergeCell ref="B104:C104"/>
    <mergeCell ref="B105:C105"/>
    <mergeCell ref="B106:C106"/>
    <mergeCell ref="B107:C107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8:C88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34:C34"/>
    <mergeCell ref="B35:C35"/>
    <mergeCell ref="B36:C36"/>
    <mergeCell ref="B37:C37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1:D1"/>
    <mergeCell ref="E1:G1"/>
    <mergeCell ref="H1:K1"/>
    <mergeCell ref="L1:M1"/>
    <mergeCell ref="B5:E5"/>
    <mergeCell ref="F5:M5"/>
    <mergeCell ref="B6:D6"/>
    <mergeCell ref="E6:M6"/>
    <mergeCell ref="E7:M7"/>
    <mergeCell ref="A8:C8"/>
    <mergeCell ref="E8:G8"/>
    <mergeCell ref="H8:J8"/>
    <mergeCell ref="K8:M8"/>
    <mergeCell ref="A10:A11"/>
    <mergeCell ref="B10:C11"/>
    <mergeCell ref="D10:D11"/>
    <mergeCell ref="E10:E11"/>
    <mergeCell ref="K10:K11"/>
    <mergeCell ref="L10:L11"/>
    <mergeCell ref="M10:M11"/>
  </mergeCells>
  <hyperlinks>
    <hyperlink ref="D7" r:id="rId1" xr:uid="{5E5F3B3D-8BE8-43C6-B20C-76BC531837F8}"/>
    <hyperlink ref="L1" r:id="rId2" xr:uid="{2F625EFF-6948-47B9-97F2-B33D04CDE78E}"/>
    <hyperlink ref="H8" r:id="rId3" xr:uid="{DAAEB8B3-81B6-4374-8B6F-406DDD743749}"/>
    <hyperlink ref="A637" r:id="rId4" xr:uid="{0C193199-589D-4CFF-81EA-B67C9ACF7BE2}"/>
    <hyperlink ref="A638" r:id="rId5" xr:uid="{AC381150-6B37-4EBC-A890-276E5B71C47C}"/>
    <hyperlink ref="A639" r:id="rId6" xr:uid="{CBA36CDD-9499-4843-8B79-0CA7B925BD3E}"/>
    <hyperlink ref="A640" r:id="rId7" xr:uid="{8A1CC9ED-1E7D-4AD5-9D7A-C16C3E778AC7}"/>
    <hyperlink ref="A641" r:id="rId8" xr:uid="{1F3D713E-1B93-4D03-95AC-A2051F12A836}"/>
    <hyperlink ref="A642" r:id="rId9" xr:uid="{176D230A-85C9-4B28-B79B-27B28176E1D9}"/>
    <hyperlink ref="A643" r:id="rId10" xr:uid="{D50B88DD-2F73-42CA-80AE-14C95AA8CBDF}"/>
    <hyperlink ref="A644" r:id="rId11" xr:uid="{69B91B17-0011-47EC-8507-3D2E27F5C24A}"/>
    <hyperlink ref="A645" r:id="rId12" xr:uid="{A81A256F-508D-4A3C-9EFF-D35DEB64F36C}"/>
    <hyperlink ref="A646" r:id="rId13" xr:uid="{F1E3244C-6FA5-462E-9610-C63D426CA1FC}"/>
    <hyperlink ref="A647" r:id="rId14" xr:uid="{574EF621-3241-42EB-A409-1871BF24B9F9}"/>
    <hyperlink ref="A648" r:id="rId15" xr:uid="{AB27B608-7F03-4545-89FF-844ED95EAA7B}"/>
    <hyperlink ref="A649" r:id="rId16" xr:uid="{D0B62073-21AE-4B44-8E1E-5BDB6B8E99CC}"/>
    <hyperlink ref="A650" r:id="rId17" xr:uid="{95258CB2-F2CF-4F60-8750-6617C1607935}"/>
    <hyperlink ref="A651" r:id="rId18" xr:uid="{AD512593-356F-459D-8B26-6842FC370436}"/>
    <hyperlink ref="A652" r:id="rId19" xr:uid="{41A3745B-FB7D-4269-827B-2AA967ED66F5}"/>
    <hyperlink ref="A653" r:id="rId20" xr:uid="{08B3E87F-DFB0-4FE2-B5C1-54FF7CF97D08}"/>
    <hyperlink ref="A654" r:id="rId21" xr:uid="{03978789-FB13-49F8-A35D-06852AEB1315}"/>
    <hyperlink ref="A655" r:id="rId22" xr:uid="{EED2C532-5EFB-40F4-8E39-183C372D7D3F}"/>
    <hyperlink ref="A656" r:id="rId23" xr:uid="{F9A99458-67C6-4453-AE72-2BD06001C834}"/>
    <hyperlink ref="A657" r:id="rId24" xr:uid="{DA95B223-74F7-4663-869F-6923F7016798}"/>
    <hyperlink ref="A658" r:id="rId25" xr:uid="{38282F76-BE52-4FE0-B599-185E93EF2E58}"/>
    <hyperlink ref="A659" r:id="rId26" xr:uid="{30A122E6-51C2-4456-8D68-DF2CB585DFAA}"/>
    <hyperlink ref="A660" r:id="rId27" xr:uid="{0391818A-FDBA-4CF0-8782-F7EACE48B10A}"/>
    <hyperlink ref="A662" r:id="rId28" xr:uid="{72A999CF-C060-4FE1-A808-2E4A981A9B39}"/>
    <hyperlink ref="A663" r:id="rId29" xr:uid="{B79B5186-BCBA-4B7C-B200-04E4B5F54259}"/>
    <hyperlink ref="A664" r:id="rId30" xr:uid="{DAD2D0AA-595B-4E90-B02C-628F69B190AF}"/>
    <hyperlink ref="A665" r:id="rId31" xr:uid="{EB8DFA47-A569-4969-9C0E-794FB0972E95}"/>
    <hyperlink ref="A666" r:id="rId32" xr:uid="{CE6196EE-91D1-4286-877E-BCE5DDD5093D}"/>
    <hyperlink ref="A667" r:id="rId33" xr:uid="{D597354F-73AE-46DC-9551-378D8A46E18E}"/>
    <hyperlink ref="A668" r:id="rId34" xr:uid="{45347BDA-CC00-4DB1-8E3B-725EC16772E0}"/>
    <hyperlink ref="A669" r:id="rId35" xr:uid="{BFA3DA9E-E9B0-462C-B603-8C660C926DB1}"/>
    <hyperlink ref="A670" r:id="rId36" xr:uid="{E834C021-CADE-4C07-B8BB-0C8E929DA5C5}"/>
    <hyperlink ref="A671" r:id="rId37" xr:uid="{CC953952-224C-4B20-86C2-DCB1618EDCDF}"/>
    <hyperlink ref="A672" r:id="rId38" xr:uid="{09B0A8A8-E93F-4295-8638-8C10A4C04DC0}"/>
    <hyperlink ref="A674" r:id="rId39" xr:uid="{81DAAE60-C9DE-423C-99A8-1965F48829EB}"/>
    <hyperlink ref="A675" r:id="rId40" xr:uid="{6BF27E94-48C5-4FC6-9A9A-8ECAA2FF8A8B}"/>
    <hyperlink ref="A676" r:id="rId41" xr:uid="{2DD1F864-09D3-4DFE-8497-9D0B52B2F7DA}"/>
    <hyperlink ref="A677" r:id="rId42" xr:uid="{33C3949C-211F-48F8-8D53-AF534820375E}"/>
    <hyperlink ref="A678" r:id="rId43" xr:uid="{EB91FBB5-961C-44FA-B025-D250F5C77A7A}"/>
    <hyperlink ref="A679" r:id="rId44" xr:uid="{98E71EF6-D203-45EC-8166-319F382E648B}"/>
    <hyperlink ref="A681" r:id="rId45" xr:uid="{C2301A57-87DB-402C-90DE-7C27C092386D}"/>
    <hyperlink ref="A682" r:id="rId46" xr:uid="{E08F8230-24BA-482B-B3D0-A1AC0F0D9749}"/>
    <hyperlink ref="A683" r:id="rId47" xr:uid="{423B55C7-6679-4D94-B224-C6CB17D799EB}"/>
    <hyperlink ref="A684" r:id="rId48" xr:uid="{64F6E1A7-2E97-4906-B539-FCB6BACA2F90}"/>
    <hyperlink ref="A685" r:id="rId49" xr:uid="{7E01AE7D-62D9-482C-8B73-DC642DBFA6D5}"/>
    <hyperlink ref="A686" r:id="rId50" xr:uid="{98214167-6F02-4DF3-8377-231F37CC6F27}"/>
    <hyperlink ref="A687" r:id="rId51" xr:uid="{1DEAD1BB-A47B-4B27-BBA7-1A47540E9701}"/>
    <hyperlink ref="A688" r:id="rId52" xr:uid="{5B9E429D-2BDE-4979-BD11-FBE608A53304}"/>
    <hyperlink ref="A689" r:id="rId53" xr:uid="{D5E6D0DE-DE49-4C0E-8663-5E3668C3F87D}"/>
    <hyperlink ref="A690" r:id="rId54" xr:uid="{AB0D9601-3763-4678-A141-2AAC8E538E38}"/>
    <hyperlink ref="A691" r:id="rId55" xr:uid="{8352FE04-1BAF-4F6F-8EFF-21922447CB6C}"/>
    <hyperlink ref="A692" r:id="rId56" xr:uid="{49A54135-3B8C-467F-94AC-D0D3A595945C}"/>
    <hyperlink ref="A693" r:id="rId57" xr:uid="{D6F5261D-4330-472D-95CC-01837373CB0A}"/>
    <hyperlink ref="A694" r:id="rId58" xr:uid="{B1FBA7D5-50AE-4ED2-8A76-3B9C7E66740A}"/>
    <hyperlink ref="A695" r:id="rId59" xr:uid="{96D1A732-9EBB-4442-8971-C856C0ACA9F2}"/>
    <hyperlink ref="A696" r:id="rId60" xr:uid="{84C2597B-B329-4C4B-B48D-299B2AD490E1}"/>
    <hyperlink ref="A697" r:id="rId61" xr:uid="{65CCF4BE-2573-4D5E-975A-062A10556E2D}"/>
    <hyperlink ref="A698" r:id="rId62" xr:uid="{A1DF00B2-F20E-4851-9C3D-ACCEF071C05F}"/>
    <hyperlink ref="A699" r:id="rId63" xr:uid="{6AB59A69-A08B-4F58-88DF-16F7459D6FA1}"/>
    <hyperlink ref="A700" r:id="rId64" xr:uid="{689293DD-B890-482E-B952-332727707F0D}"/>
    <hyperlink ref="A701" r:id="rId65" xr:uid="{EC01694C-E6D8-4B75-BA79-85BB323F807E}"/>
    <hyperlink ref="A702" r:id="rId66" xr:uid="{BB0DF92C-44B0-4FDF-BA6B-E46095ED1B07}"/>
    <hyperlink ref="A703" r:id="rId67" xr:uid="{11A894FB-BB5E-4AF8-BF92-311C4226828C}"/>
    <hyperlink ref="A704" r:id="rId68" xr:uid="{18941510-A85C-452D-AB36-7E99DE99D856}"/>
    <hyperlink ref="A705" r:id="rId69" xr:uid="{0346FD3D-AA6D-4EE1-BE0C-D75ECB97CBF5}"/>
    <hyperlink ref="A706" r:id="rId70" xr:uid="{AB2ED2D7-EEE3-4DF4-ADC0-4973A4C993FB}"/>
    <hyperlink ref="A707" r:id="rId71" xr:uid="{2477FDA5-D541-4009-9A68-9DEA30CD572A}"/>
    <hyperlink ref="A708" r:id="rId72" xr:uid="{4940624D-CD31-4CEC-863F-4189F91067CC}"/>
    <hyperlink ref="A709" r:id="rId73" xr:uid="{61299E7F-C414-43FD-85A4-52EBB41A9173}"/>
    <hyperlink ref="A710" r:id="rId74" xr:uid="{4E1BE281-DBBA-4C24-9628-456B9F23125A}"/>
    <hyperlink ref="A711" r:id="rId75" xr:uid="{CCB20E15-81CD-48E3-9064-B179E8F4CAE8}"/>
    <hyperlink ref="A712" r:id="rId76" xr:uid="{F03A59EA-1B2A-4575-A1E9-1723246F8FF9}"/>
    <hyperlink ref="A713" r:id="rId77" xr:uid="{AF6835AF-83AA-4F68-BEBB-DF3CBA08B895}"/>
    <hyperlink ref="A714" r:id="rId78" xr:uid="{F5BE8476-E001-4A76-ABFC-0EC20B09DF07}"/>
    <hyperlink ref="A715" r:id="rId79" xr:uid="{1297D6FE-1D81-424E-94A6-6C46162C45E5}"/>
    <hyperlink ref="A716" r:id="rId80" xr:uid="{4D0A591E-5F76-4032-BE36-ADE043983D87}"/>
    <hyperlink ref="A717" r:id="rId81" xr:uid="{51D9C603-0358-4606-9B3A-2ACA6BF3E87F}"/>
    <hyperlink ref="A718" r:id="rId82" xr:uid="{6F86DD97-58FF-4428-B364-1E926481DFAD}"/>
    <hyperlink ref="A719" r:id="rId83" xr:uid="{16E65563-D25E-4A8F-B3AA-11AB87C08F29}"/>
    <hyperlink ref="A720" r:id="rId84" xr:uid="{DB98C594-F17F-4C0F-9AD6-49F99DE1B24F}"/>
    <hyperlink ref="A721" r:id="rId85" xr:uid="{65A3DE02-4203-434C-A672-1D3EBFA88B47}"/>
    <hyperlink ref="A722" r:id="rId86" xr:uid="{FD5E3903-77D0-40F4-9648-54D7F8B5039E}"/>
    <hyperlink ref="A723" r:id="rId87" xr:uid="{AA3BBB1C-4560-4369-855C-7FBFADD5AE37}"/>
    <hyperlink ref="A724" r:id="rId88" xr:uid="{49F68A27-096D-4276-AFEB-BDDE45250799}"/>
    <hyperlink ref="A725" r:id="rId89" xr:uid="{64D63E1F-13D0-419F-8A85-30A3A55DF8F8}"/>
    <hyperlink ref="A726" r:id="rId90" xr:uid="{D95D175B-84FC-4F5A-BC13-F85FF59636FA}"/>
    <hyperlink ref="A727" r:id="rId91" xr:uid="{715097BF-C6E6-491B-85AE-DFA0E0A27C5C}"/>
    <hyperlink ref="A728" r:id="rId92" xr:uid="{0EBEFB1B-6173-4735-9B8A-3E9FF6431A35}"/>
    <hyperlink ref="A729" r:id="rId93" xr:uid="{EF78762E-1A83-4785-AC1A-10C63F4C5E44}"/>
    <hyperlink ref="A730" r:id="rId94" xr:uid="{EEFE46A7-9AA6-40D7-B339-CAC91A99FF68}"/>
    <hyperlink ref="A731" r:id="rId95" xr:uid="{BCFE40BD-1776-438A-9576-7AA071543A98}"/>
    <hyperlink ref="A732" r:id="rId96" xr:uid="{09644292-6EAE-45AB-8AF7-F71582FD055A}"/>
    <hyperlink ref="A733" r:id="rId97" xr:uid="{C172DC2F-7BBC-4115-97D5-C99A3189B39E}"/>
    <hyperlink ref="A734" r:id="rId98" xr:uid="{6E6DB592-E0C3-4B18-A6F9-F529687880A1}"/>
    <hyperlink ref="A735" r:id="rId99" xr:uid="{6F1711E4-B56B-488D-B658-0ACCE0796591}"/>
    <hyperlink ref="A736" r:id="rId100" xr:uid="{EF210E61-58F9-4EFE-8958-12CEFF9A10CD}"/>
    <hyperlink ref="A737" r:id="rId101" xr:uid="{4D3F010F-3E86-4F16-92FF-B0E4E46CC49A}"/>
    <hyperlink ref="A738" r:id="rId102" xr:uid="{71BD94C6-FA08-480D-95F0-D4954C195A22}"/>
    <hyperlink ref="A739" r:id="rId103" xr:uid="{30B3AD31-B056-4EB2-A8CA-8E14444A2BCB}"/>
    <hyperlink ref="A740" r:id="rId104" xr:uid="{102AA438-2FB9-413A-820F-FFCC0606BFED}"/>
    <hyperlink ref="A741" r:id="rId105" xr:uid="{016DCF0D-06C3-4194-88AF-C19B563D150A}"/>
    <hyperlink ref="A742" r:id="rId106" xr:uid="{E80406A0-4647-4F6D-BBC0-999076838DBF}"/>
    <hyperlink ref="A743" r:id="rId107" xr:uid="{C7093B49-33CF-4C5E-90CA-B4331DC7F16A}"/>
    <hyperlink ref="A744" r:id="rId108" xr:uid="{DF33239F-66AD-4AE3-AD71-A86D59722590}"/>
    <hyperlink ref="A745" r:id="rId109" xr:uid="{BCB44C93-845E-4574-9345-2D1E59D5E6FF}"/>
    <hyperlink ref="A746" r:id="rId110" xr:uid="{0375E858-9D21-4210-BC3B-EABA0CDC1AC2}"/>
    <hyperlink ref="A747" r:id="rId111" xr:uid="{8C0C7810-7242-4324-828E-ECA6455F8BF4}"/>
    <hyperlink ref="A748" r:id="rId112" xr:uid="{8B6E79DE-B289-4728-864D-5EF5D5D13805}"/>
    <hyperlink ref="A749" r:id="rId113" xr:uid="{F76CAFF7-636C-4AD3-9FCB-024DD551521C}"/>
    <hyperlink ref="A750" r:id="rId114" xr:uid="{71A7621C-2EF7-4902-A999-65D50C928F83}"/>
    <hyperlink ref="A751" r:id="rId115" xr:uid="{F9DCD40D-03BE-43AC-8466-EC779E8B69DC}"/>
    <hyperlink ref="A752" r:id="rId116" xr:uid="{BE03901C-442C-4D9C-9E58-ACD048A95B25}"/>
    <hyperlink ref="A753" r:id="rId117" xr:uid="{235FBAE9-63B9-45C9-9D85-90C8F24A7DCC}"/>
    <hyperlink ref="A754" r:id="rId118" xr:uid="{CB0FBD31-1302-4361-ABA6-9D4B6AC66EC9}"/>
    <hyperlink ref="A755" r:id="rId119" xr:uid="{C64C1589-ED6A-455F-997B-5E205985C43B}"/>
    <hyperlink ref="A756" r:id="rId120" xr:uid="{64E16E00-A9AA-44D5-A83A-2B586DC77DAB}"/>
    <hyperlink ref="A757" r:id="rId121" xr:uid="{4D7038BC-DD93-47BF-AB92-D0387EF2D1FB}"/>
    <hyperlink ref="A758" r:id="rId122" xr:uid="{6A474C6B-4AC5-4AB3-A634-F50C280898AE}"/>
    <hyperlink ref="A759" r:id="rId123" xr:uid="{D10F74C0-213A-456E-8A14-5E4A8AB9D1D4}"/>
    <hyperlink ref="A760" r:id="rId124" xr:uid="{40AFE795-15AD-4613-89DA-94230EE8CA2A}"/>
    <hyperlink ref="A761" r:id="rId125" xr:uid="{76432B4A-CDFD-46B0-9652-BED8A309416C}"/>
    <hyperlink ref="A762" r:id="rId126" xr:uid="{D0A687C1-5A12-49DF-B730-1FE959D3AD5D}"/>
    <hyperlink ref="A763" r:id="rId127" xr:uid="{9EE14F96-FBB2-43F0-9F07-A2B5E534E44E}"/>
    <hyperlink ref="A764" r:id="rId128" xr:uid="{BD9DB43A-C532-4AF6-9F4F-4B58B6C17509}"/>
    <hyperlink ref="A765" r:id="rId129" xr:uid="{F66C8640-D052-4737-ABBB-5291745235EC}"/>
    <hyperlink ref="A766" r:id="rId130" xr:uid="{86CFDB48-39DD-44DD-85AF-4A51A77776CB}"/>
    <hyperlink ref="A767" r:id="rId131" xr:uid="{709B2847-FA0C-46B2-88A5-BB8E3227EFEA}"/>
    <hyperlink ref="A768" r:id="rId132" xr:uid="{BDA52168-B592-409F-BB8F-A046D552A459}"/>
    <hyperlink ref="A769" r:id="rId133" xr:uid="{324F5C98-4047-4973-9997-E2B6B86DD917}"/>
    <hyperlink ref="A770" r:id="rId134" xr:uid="{21A31E7C-FB5E-4D5F-8399-116B97514D26}"/>
    <hyperlink ref="A771" r:id="rId135" xr:uid="{226433D2-517E-4B0B-80D6-B8089C8E148A}"/>
    <hyperlink ref="A772" r:id="rId136" xr:uid="{626EE0DD-E2D0-4E87-85F2-FEE5025744A6}"/>
    <hyperlink ref="A773" r:id="rId137" xr:uid="{B1AD81EA-9D20-4F63-AD22-9F7C84906D4C}"/>
    <hyperlink ref="A774" r:id="rId138" xr:uid="{6A2C5E02-8728-417C-A932-7E6190154E42}"/>
    <hyperlink ref="A775" r:id="rId139" xr:uid="{033390B8-F9C4-4FD3-9AC8-BB62A2DFFDA0}"/>
    <hyperlink ref="A776" r:id="rId140" xr:uid="{38CE45B8-F3D7-4792-957C-C191CB47159C}"/>
    <hyperlink ref="A777" r:id="rId141" xr:uid="{E5090421-FB91-494C-9808-798ABB2244A9}"/>
    <hyperlink ref="A778" r:id="rId142" xr:uid="{52A61E6D-CEAE-45DD-935E-9BB5B552A842}"/>
    <hyperlink ref="A779" r:id="rId143" xr:uid="{66592628-5AF1-4F51-A50E-A309A4050B07}"/>
    <hyperlink ref="A780" r:id="rId144" xr:uid="{CD23CCF6-7024-4DAA-8E09-9E85B0E62A10}"/>
    <hyperlink ref="A781" r:id="rId145" xr:uid="{40C5B69D-9DFD-4B25-B2FD-4AFE4979C9D5}"/>
    <hyperlink ref="A782" r:id="rId146" xr:uid="{0D773F0F-FE54-46C2-AB8E-D3583A20C6A6}"/>
    <hyperlink ref="A783" r:id="rId147" xr:uid="{C7F7BD6F-4901-4AE9-BC39-E79C140BC2DF}"/>
    <hyperlink ref="A784" r:id="rId148" xr:uid="{E7094237-3785-4D42-BCE0-84CEDA2D4F3C}"/>
    <hyperlink ref="A785" r:id="rId149" xr:uid="{DA52C32D-84A8-4DF3-B2D4-78639FC84AAA}"/>
    <hyperlink ref="A786" r:id="rId150" xr:uid="{6A76D1C7-8FB3-44EB-8AA4-AB57217D2CC1}"/>
    <hyperlink ref="A787" r:id="rId151" xr:uid="{8EBA694E-EE15-4909-B2D6-9C26A42C5C75}"/>
    <hyperlink ref="A788" r:id="rId152" xr:uid="{09324A58-0987-4A0E-9E9A-0E67F3E5CF6A}"/>
    <hyperlink ref="A789" r:id="rId153" xr:uid="{9709FE24-C80B-45F3-8B2D-901721C4D149}"/>
    <hyperlink ref="A790" r:id="rId154" xr:uid="{D21E7D31-C1A9-4FB1-8B92-A1CD3F89A5F6}"/>
    <hyperlink ref="A791" r:id="rId155" xr:uid="{485739A6-90AA-424C-A9A9-557AA8C415CC}"/>
    <hyperlink ref="A792" r:id="rId156" xr:uid="{AF32F72A-407E-422B-A140-69DDEBC8BCD3}"/>
    <hyperlink ref="A793" r:id="rId157" xr:uid="{05E23701-A2AD-46A7-8E7C-22EB5FE1A4A1}"/>
    <hyperlink ref="A794" r:id="rId158" xr:uid="{1BDADED6-F0C9-4D0D-BAA8-F920465F25CE}"/>
    <hyperlink ref="A795" r:id="rId159" xr:uid="{141D258F-5870-4584-BE52-A70C5B143F17}"/>
    <hyperlink ref="A796" r:id="rId160" xr:uid="{974AD96B-3BFC-4AEF-B979-6B5902298691}"/>
    <hyperlink ref="A797" r:id="rId161" xr:uid="{6C3A488B-FD1A-4994-AD64-E009E893FB38}"/>
    <hyperlink ref="A798" r:id="rId162" xr:uid="{F355528A-7938-4F2F-88C5-B2978C87ABA4}"/>
    <hyperlink ref="A799" r:id="rId163" xr:uid="{0AD9CA6A-4E3A-4C36-8F32-FA53F287666E}"/>
    <hyperlink ref="A800" r:id="rId164" xr:uid="{A15CFB9B-A580-4F23-A584-EDB54B58EB64}"/>
    <hyperlink ref="A801" r:id="rId165" xr:uid="{46F1989E-E39E-484C-8CDD-1AD2E495C02D}"/>
    <hyperlink ref="A802" r:id="rId166" xr:uid="{2C3AA172-5B92-4D57-B2FB-8CF5495E7F61}"/>
    <hyperlink ref="A803" r:id="rId167" xr:uid="{1B884B2E-A791-4088-B196-D4201DCB4CED}"/>
    <hyperlink ref="A804" r:id="rId168" xr:uid="{BF336292-C92B-4DBC-993B-003EE2CFBDB0}"/>
    <hyperlink ref="A805" r:id="rId169" xr:uid="{31486344-D72B-4AD7-865D-9DA5338C4496}"/>
    <hyperlink ref="A806" r:id="rId170" xr:uid="{79790D02-8E16-4CB5-8E65-821456DC39E9}"/>
    <hyperlink ref="A807" r:id="rId171" xr:uid="{1F4B2B39-3F69-4F3A-A5B3-F754B9B3747C}"/>
    <hyperlink ref="A808" r:id="rId172" xr:uid="{862E71D1-5462-48CB-86C2-2612DD58C802}"/>
    <hyperlink ref="A809" r:id="rId173" xr:uid="{035473C3-F1E8-4423-905B-0A150BF2D9EB}"/>
    <hyperlink ref="A810" r:id="rId174" xr:uid="{73370AE1-AF0C-4A55-90C2-40807AE41057}"/>
    <hyperlink ref="A811" r:id="rId175" xr:uid="{EBA73059-34D4-454D-AD76-E673E8F32A2C}"/>
    <hyperlink ref="A812" r:id="rId176" xr:uid="{D06949A3-E37A-48F8-A2F6-6052A414C6FE}"/>
    <hyperlink ref="A813" r:id="rId177" xr:uid="{D5885DF1-07C2-4E5C-8D51-2CC3EEE4A81A}"/>
    <hyperlink ref="A814" r:id="rId178" xr:uid="{E2892DF2-2705-43FB-B3AD-972789CA4AAA}"/>
    <hyperlink ref="A815" r:id="rId179" xr:uid="{DFD43D51-6989-4162-97C8-1BA2218D4A49}"/>
    <hyperlink ref="A816" r:id="rId180" xr:uid="{5F823C56-34F2-4A68-9E2A-A636D07E8F5D}"/>
    <hyperlink ref="A817" r:id="rId181" xr:uid="{120A44DE-8A96-4631-9145-FEAA6E790DF4}"/>
    <hyperlink ref="A818" r:id="rId182" xr:uid="{E30EE0CF-6201-4C27-8632-F1C7E279CB9E}"/>
    <hyperlink ref="A819" r:id="rId183" xr:uid="{076197F7-AAA5-42D5-91CC-2A395B2902C5}"/>
    <hyperlink ref="A820" r:id="rId184" xr:uid="{F247E320-86D0-4DAC-B829-07E4AB09069B}"/>
    <hyperlink ref="A821" r:id="rId185" xr:uid="{001BF3BD-ACFF-4FFA-8C38-D525FB56A317}"/>
    <hyperlink ref="A822" r:id="rId186" xr:uid="{FC464D82-3366-41E3-8CFD-FFBB970871CD}"/>
    <hyperlink ref="A823" r:id="rId187" xr:uid="{AA693F9C-83D3-46CE-8014-C1C9662E07A8}"/>
    <hyperlink ref="A825" r:id="rId188" xr:uid="{7813D778-E184-4326-A046-D2221F7EC206}"/>
    <hyperlink ref="A826" r:id="rId189" xr:uid="{DA796268-49EF-41C3-9904-BC4F6FB87029}"/>
    <hyperlink ref="A827" r:id="rId190" xr:uid="{5A007FA6-BAD8-443B-9EF5-0869F0922E6D}"/>
    <hyperlink ref="A828" r:id="rId191" xr:uid="{94F667DB-B40E-477F-9AC0-19185F46D5BC}"/>
    <hyperlink ref="A829" r:id="rId192" xr:uid="{B986F9D0-8748-495F-847D-87B4D5CF8159}"/>
    <hyperlink ref="A830" r:id="rId193" xr:uid="{9918AC7B-07A5-4405-85EC-4950DD2F4E3A}"/>
    <hyperlink ref="A831" r:id="rId194" xr:uid="{C23533E9-1B2A-4700-A356-2F0DCFDCD11D}"/>
    <hyperlink ref="A832" r:id="rId195" xr:uid="{4C68282B-2575-46B8-BE13-C6A9320EF046}"/>
    <hyperlink ref="A833" r:id="rId196" xr:uid="{A90715CF-D8A3-4AAA-A2D1-335775D610F9}"/>
    <hyperlink ref="A834" r:id="rId197" xr:uid="{68351D48-6418-4DE3-B984-AD5741B8FBEA}"/>
    <hyperlink ref="A835" r:id="rId198" xr:uid="{134D6CD0-1187-4754-BF91-150DB35BAB28}"/>
    <hyperlink ref="A836" r:id="rId199" xr:uid="{328B4CC8-7908-4699-825D-0C837AE0A5C7}"/>
    <hyperlink ref="A837" r:id="rId200" xr:uid="{468A8758-5D33-41E1-9983-E7FB3872B03E}"/>
    <hyperlink ref="A838" r:id="rId201" xr:uid="{D7160DCB-AC8F-4C37-B584-1B4C8CC361A5}"/>
    <hyperlink ref="A839" r:id="rId202" xr:uid="{F72F13F3-0EE1-415C-ADAC-2F0853BBB78C}"/>
    <hyperlink ref="A840" r:id="rId203" xr:uid="{BE1DFC2E-AE4F-41C7-9247-CE9D394A18D9}"/>
    <hyperlink ref="A841" r:id="rId204" xr:uid="{9D09BB4A-A093-48CA-B047-726BCC314CB9}"/>
    <hyperlink ref="A842" r:id="rId205" xr:uid="{F75F2B91-2339-46A7-A58B-273BD0886D06}"/>
    <hyperlink ref="A843" r:id="rId206" xr:uid="{F201A820-972E-4C06-A512-22223BDC8AC0}"/>
    <hyperlink ref="A844" r:id="rId207" xr:uid="{DFBE3A01-17FA-4997-A1B1-DB4A48DE7323}"/>
    <hyperlink ref="A845" r:id="rId208" xr:uid="{5ED8BF59-C5CB-4384-B6AD-07C5033F8384}"/>
    <hyperlink ref="A846" r:id="rId209" xr:uid="{E7053086-CC2C-4843-B29C-143B5C9BA381}"/>
    <hyperlink ref="A847" r:id="rId210" xr:uid="{F269BC47-AE66-4C2E-973E-4410DD42A3E2}"/>
    <hyperlink ref="A848" r:id="rId211" xr:uid="{7EB075F0-C36C-4E24-A1F3-538E61A773C1}"/>
    <hyperlink ref="A849" r:id="rId212" xr:uid="{6BD591F8-C717-4E21-8170-C596FC0C8EB9}"/>
    <hyperlink ref="A850" r:id="rId213" xr:uid="{9D411601-19CB-4782-97C2-9D69F8F175DA}"/>
    <hyperlink ref="A851" r:id="rId214" xr:uid="{0008470A-5C66-499A-B86B-155553B7B583}"/>
    <hyperlink ref="A852" r:id="rId215" xr:uid="{B2B990B1-CEC7-4D13-B228-E8907AB2BC2C}"/>
    <hyperlink ref="A853" r:id="rId216" xr:uid="{C0CE8DA8-B5BA-4E3D-86E0-51832A1FE6DE}"/>
    <hyperlink ref="A854" r:id="rId217" xr:uid="{D9EA1DAB-3F6D-4179-B0DA-40B4DF92AFA9}"/>
    <hyperlink ref="A855" r:id="rId218" xr:uid="{A7617874-6C49-4A58-9E42-524EF7997218}"/>
    <hyperlink ref="A856" r:id="rId219" xr:uid="{764C65C7-29E5-4239-B218-B3737059DCE4}"/>
    <hyperlink ref="A857" r:id="rId220" xr:uid="{44D1F3A5-07EA-44CD-A87C-4C6B72AEFA90}"/>
    <hyperlink ref="A858" r:id="rId221" xr:uid="{891DD258-A2E0-4FDB-AEE7-D89FD9D9B044}"/>
    <hyperlink ref="A859" r:id="rId222" xr:uid="{E83B7895-F467-4273-B630-DD8493BD5DCE}"/>
    <hyperlink ref="A860" r:id="rId223" xr:uid="{B2D165B0-7D2B-4BB9-A816-0F9F02A78518}"/>
    <hyperlink ref="A861" r:id="rId224" xr:uid="{65BBBCA8-55B2-4978-8C51-A647EA46CEF5}"/>
    <hyperlink ref="A862" r:id="rId225" xr:uid="{8D22B825-25BB-48B2-A181-13BFC17BC825}"/>
    <hyperlink ref="A863" r:id="rId226" xr:uid="{DEC05ECF-BDBE-4DF1-B80C-F01DBAC0567C}"/>
    <hyperlink ref="A864" r:id="rId227" xr:uid="{4ABA0BDE-50E4-4097-B417-54A611EECD53}"/>
    <hyperlink ref="A865" r:id="rId228" xr:uid="{F23B7BDB-5CB4-442D-BD97-FD68F8D7D0B8}"/>
    <hyperlink ref="A866" r:id="rId229" xr:uid="{0B6A8071-F21F-4731-BC7C-BDB9BCD41BA1}"/>
    <hyperlink ref="A867" r:id="rId230" xr:uid="{5E466C55-DABC-4847-B7CC-4D72FE3309B2}"/>
    <hyperlink ref="A868" r:id="rId231" xr:uid="{6DF2E662-10F8-4EC7-84CB-EA8EC26BEFB8}"/>
    <hyperlink ref="A869" r:id="rId232" xr:uid="{846CD24F-9EC6-4DF0-A326-BDAF211E7CB1}"/>
    <hyperlink ref="A870" r:id="rId233" xr:uid="{D9CF6BB8-E778-4349-B88E-C794C1A1077E}"/>
    <hyperlink ref="A871" r:id="rId234" xr:uid="{BA88FED1-2557-42D2-82DE-0AD6A272D5D5}"/>
    <hyperlink ref="A872" r:id="rId235" xr:uid="{6EE2A8EF-AE71-4976-8792-5124E63BAB3E}"/>
    <hyperlink ref="A873" r:id="rId236" xr:uid="{98F80EB1-8CDC-45ED-9209-92B8E1944343}"/>
    <hyperlink ref="A874" r:id="rId237" xr:uid="{57B81C18-ECF2-4C22-AE20-946B70279173}"/>
    <hyperlink ref="A875" r:id="rId238" xr:uid="{AABD7DFF-89A5-4CC7-B0AA-B1A5B99E35D7}"/>
    <hyperlink ref="A876" r:id="rId239" xr:uid="{DD369DD9-5FB1-4888-A545-5C3215139DFD}"/>
    <hyperlink ref="A877" r:id="rId240" xr:uid="{536AC5B4-6D14-4B0B-A2FB-AE07331CB5BC}"/>
    <hyperlink ref="A878" r:id="rId241" xr:uid="{701DBEC4-BB16-4CB4-85BC-BF8C501828AD}"/>
    <hyperlink ref="A879" r:id="rId242" xr:uid="{6CADF47F-4E57-4A60-9FF5-C609E90A033E}"/>
    <hyperlink ref="A880" r:id="rId243" xr:uid="{3F583F92-082B-4FDA-98C9-0CD8BE8F3B55}"/>
    <hyperlink ref="A881" r:id="rId244" xr:uid="{F2320F1F-E99A-4983-B538-98A34DC7A339}"/>
    <hyperlink ref="A882" r:id="rId245" xr:uid="{E2CCF0BE-9F85-4A7A-AF06-BCFC98F7C354}"/>
    <hyperlink ref="A883" r:id="rId246" xr:uid="{C55E3E84-6755-43A2-9E8A-471C32283D07}"/>
    <hyperlink ref="A884" r:id="rId247" xr:uid="{6EC4D181-9641-46E0-8406-59EE7CAB701E}"/>
    <hyperlink ref="A885" r:id="rId248" xr:uid="{A2EDBE51-8D5C-4107-BDEC-7C6E8F512C75}"/>
    <hyperlink ref="A886" r:id="rId249" xr:uid="{069C5FE6-0D91-4574-9DEE-5DD7790E8EB7}"/>
    <hyperlink ref="A887" r:id="rId250" xr:uid="{D00F6F65-5AA4-4BBC-8598-17389323580D}"/>
    <hyperlink ref="A888" r:id="rId251" xr:uid="{C1631B10-DD80-4284-B1B0-C980450D0BED}"/>
    <hyperlink ref="A889" r:id="rId252" xr:uid="{D1D10D35-3D85-4A7D-A9A9-1DD507D8C074}"/>
    <hyperlink ref="A890" r:id="rId253" xr:uid="{3B8FD937-C198-40A5-8456-764A5E32D408}"/>
    <hyperlink ref="A891" r:id="rId254" xr:uid="{8CB200C1-6DD4-4994-A00A-A664D595BAFF}"/>
    <hyperlink ref="A892" r:id="rId255" xr:uid="{AF94CBE9-9641-4E45-8843-AD83D615D6CD}"/>
    <hyperlink ref="A893" r:id="rId256" xr:uid="{B4E06520-D07F-4882-84A7-0DB9C2FF2286}"/>
    <hyperlink ref="A894" r:id="rId257" xr:uid="{67A595AE-055F-4552-9D99-2F6E1E909CD0}"/>
    <hyperlink ref="A895" r:id="rId258" xr:uid="{FEC40504-980E-4988-8390-863F2CB93E04}"/>
    <hyperlink ref="A896" r:id="rId259" xr:uid="{37558683-0B78-4E65-95A2-DFFB275637BD}"/>
    <hyperlink ref="A897" r:id="rId260" xr:uid="{435BE750-7DD1-4395-84F9-35E9322F2BED}"/>
    <hyperlink ref="A898" r:id="rId261" xr:uid="{2A3407FE-D95B-4235-A536-F5FC96AC6332}"/>
    <hyperlink ref="A899" r:id="rId262" xr:uid="{2B8E0F28-017A-4779-BEB5-707B79DEDF26}"/>
    <hyperlink ref="A900" r:id="rId263" xr:uid="{0C5B6B2E-2686-439E-920D-116519A9AA49}"/>
    <hyperlink ref="A901" r:id="rId264" xr:uid="{DA8F8FFA-E8F5-4044-B1FB-956DE1062E6A}"/>
    <hyperlink ref="A902" r:id="rId265" xr:uid="{2516F6E1-E18D-4FF8-85D1-372971681677}"/>
    <hyperlink ref="A903" r:id="rId266" xr:uid="{FF5316F3-0263-41CE-8488-006A4DAA6CD7}"/>
    <hyperlink ref="A904" r:id="rId267" xr:uid="{30A147C1-6C1B-44B1-A2C1-D881FF0681AA}"/>
    <hyperlink ref="A905" r:id="rId268" xr:uid="{E9A1475F-C713-4FA1-B02A-5C4D28F0D31D}"/>
    <hyperlink ref="A906" r:id="rId269" xr:uid="{90F7BF86-7F8F-47FE-AFD4-877C29CCD2E9}"/>
    <hyperlink ref="A907" r:id="rId270" xr:uid="{75110E8D-361E-4383-95D6-E5FE68288BBA}"/>
    <hyperlink ref="A908" r:id="rId271" xr:uid="{EC188D90-E173-40DB-80F8-D58630C004D3}"/>
    <hyperlink ref="A909" r:id="rId272" xr:uid="{68672A5C-C165-4ED0-BA0C-2AEF8740876C}"/>
    <hyperlink ref="A910" r:id="rId273" xr:uid="{9901729B-0004-4AD5-AD9E-9B381D085A79}"/>
    <hyperlink ref="A911" r:id="rId274" xr:uid="{0432F564-389D-4FDB-B1EE-34739F5CCADF}"/>
    <hyperlink ref="A912" r:id="rId275" xr:uid="{EE031F78-F68E-4171-A4BA-4941EDA181E7}"/>
    <hyperlink ref="A913" r:id="rId276" xr:uid="{02C28C93-C9A3-4C4B-8C6C-61A61D938043}"/>
    <hyperlink ref="A914" r:id="rId277" xr:uid="{F2BE48E7-0F9D-4833-9E11-26E24C17A3A5}"/>
    <hyperlink ref="A915" r:id="rId278" xr:uid="{DD470EE6-0F20-4766-ACE6-52AFA90406A0}"/>
    <hyperlink ref="A916" r:id="rId279" xr:uid="{8C39DD02-5183-4555-AF21-6D4D9C923172}"/>
    <hyperlink ref="A917" r:id="rId280" xr:uid="{D0144995-123C-40B8-B51F-FEDE84F7C1AA}"/>
    <hyperlink ref="A918" r:id="rId281" xr:uid="{D71C22D6-502F-4060-8B3D-CDDD410975A1}"/>
    <hyperlink ref="A919" r:id="rId282" xr:uid="{28FCA0D3-5B36-4E2A-9D9A-95574952602C}"/>
    <hyperlink ref="A920" r:id="rId283" xr:uid="{B056FEB3-237E-4542-82AB-EF2C83FA24F1}"/>
    <hyperlink ref="A921" r:id="rId284" xr:uid="{F1017259-4DD7-4DAE-8FC6-904D9EA014C0}"/>
    <hyperlink ref="A922" r:id="rId285" xr:uid="{33B42E98-E0A2-423A-A140-08F7BCEBA637}"/>
    <hyperlink ref="A923" r:id="rId286" xr:uid="{182EA7AD-51F2-4747-BA40-CB629F76242B}"/>
    <hyperlink ref="A924" r:id="rId287" xr:uid="{AA6C478D-36E4-4FDA-B059-43C7ACCC411A}"/>
    <hyperlink ref="A925" r:id="rId288" xr:uid="{FBDB950C-09C2-4243-A92B-45F0E0CE6C4E}"/>
    <hyperlink ref="A926" r:id="rId289" xr:uid="{AB5F1A60-1D57-4D05-A359-3D321E4D1BCD}"/>
    <hyperlink ref="A927" r:id="rId290" xr:uid="{DB09C46A-1083-4E58-86DB-146D249B3B42}"/>
    <hyperlink ref="A928" r:id="rId291" xr:uid="{0925A428-DD34-41BD-A122-611CD7C0FFDA}"/>
    <hyperlink ref="A929" r:id="rId292" xr:uid="{B6EB42B7-2A6C-4C79-AC8A-E22CE20CB789}"/>
    <hyperlink ref="A930" r:id="rId293" xr:uid="{E66FA9FE-C38A-4DDC-8406-67CBECD9FBF4}"/>
    <hyperlink ref="A931" r:id="rId294" xr:uid="{A9D4E4F5-0BAC-4245-BA12-4595A77F9DAC}"/>
    <hyperlink ref="A932" r:id="rId295" xr:uid="{B88F1546-421A-4422-BE4E-3DB876A1018B}"/>
    <hyperlink ref="A933" r:id="rId296" xr:uid="{CEC2B5F1-0DB9-4F69-ACCE-16D40ABE7962}"/>
    <hyperlink ref="A934" r:id="rId297" xr:uid="{49769452-89DE-4998-A63F-598C60F24B7C}"/>
    <hyperlink ref="A935" r:id="rId298" xr:uid="{6E327A38-04BC-4FE7-93CA-8C9413F3ED14}"/>
    <hyperlink ref="A936" r:id="rId299" xr:uid="{F4159D63-504A-4783-B2BB-8A46A77E39D7}"/>
    <hyperlink ref="A937" r:id="rId300" xr:uid="{5D68A200-7666-44B5-958C-E71D1017A654}"/>
    <hyperlink ref="A938" r:id="rId301" xr:uid="{DAAE632B-E176-4FC1-B09A-641314193D18}"/>
    <hyperlink ref="A939" r:id="rId302" xr:uid="{767B2129-4E71-47A6-8B9D-441FC95D9820}"/>
    <hyperlink ref="A940" r:id="rId303" xr:uid="{DA4BEC36-460B-4EAF-8BE2-C394545EBB8F}"/>
    <hyperlink ref="A941" r:id="rId304" xr:uid="{C27B3357-7D61-4766-BF2B-22EBDB057C72}"/>
    <hyperlink ref="A942" r:id="rId305" xr:uid="{0DA6C090-B148-4332-8718-272E1B311A47}"/>
    <hyperlink ref="A943" r:id="rId306" xr:uid="{C2B94934-EA76-4610-A0BF-976A5CA26E50}"/>
    <hyperlink ref="A944" r:id="rId307" xr:uid="{4043C4F8-1141-4FCE-B3AC-A02BE6864C3A}"/>
    <hyperlink ref="A945" r:id="rId308" xr:uid="{840BBA1C-0472-4436-8A75-80FB2D3F3F06}"/>
    <hyperlink ref="A946" r:id="rId309" xr:uid="{1E4A4DB2-C05D-41CB-A785-FEE6C70B8641}"/>
    <hyperlink ref="A947" r:id="rId310" xr:uid="{B0355E6B-0E73-4646-B4E7-23479CDDC5A0}"/>
    <hyperlink ref="A948" r:id="rId311" xr:uid="{BB22813F-5237-4762-99FF-5C144720232D}"/>
    <hyperlink ref="A949" r:id="rId312" xr:uid="{52FA81E6-65C7-469F-967A-74B8F6BDD806}"/>
    <hyperlink ref="A950" r:id="rId313" xr:uid="{F5FD9C36-03FA-4FC7-92BC-D7ECC088EBC1}"/>
    <hyperlink ref="A951" r:id="rId314" xr:uid="{F7F544FC-B58A-4495-BB3C-DB4BFC1550E5}"/>
    <hyperlink ref="A952" r:id="rId315" xr:uid="{09D342B3-2F0E-4B9E-888F-C7CA872A093D}"/>
    <hyperlink ref="A953" r:id="rId316" xr:uid="{FC917422-C799-46C4-BAB3-543D20B34A59}"/>
    <hyperlink ref="A954" r:id="rId317" xr:uid="{F3D75E43-E1F1-4955-98F7-9BCF93360550}"/>
    <hyperlink ref="A955" r:id="rId318" xr:uid="{BB16FDF2-CE67-4D7E-BF4B-61E6CEE0BC61}"/>
    <hyperlink ref="A956" r:id="rId319" xr:uid="{45AE031B-7FF9-4FB6-AB06-69FD39751B1A}"/>
    <hyperlink ref="A957" r:id="rId320" xr:uid="{EFF0CE97-40EE-4989-BB93-DB31CBE49348}"/>
    <hyperlink ref="A958" r:id="rId321" xr:uid="{97924EF1-73B0-4C33-9908-882A60AAADB0}"/>
    <hyperlink ref="A959" r:id="rId322" xr:uid="{682DB314-A8B7-481E-A508-32D9CCE91636}"/>
    <hyperlink ref="A960" r:id="rId323" xr:uid="{3D8488BE-1888-485E-BF69-B5AF0E3F4372}"/>
    <hyperlink ref="A961" r:id="rId324" xr:uid="{2CBFB5D6-EE18-4FCD-8EE7-8F84AC221C8C}"/>
    <hyperlink ref="A962" r:id="rId325" xr:uid="{27DE6170-CDFC-4F49-A014-248A29FD00BC}"/>
    <hyperlink ref="A963" r:id="rId326" xr:uid="{F04F0BD8-43AC-4C98-BD12-87D47224B7C8}"/>
    <hyperlink ref="A964" r:id="rId327" xr:uid="{6B9F558D-AC27-4DD3-90FE-3F5005566B3E}"/>
    <hyperlink ref="A965" r:id="rId328" xr:uid="{D2E6BC1B-85CF-404B-9732-80467F54ACFD}"/>
    <hyperlink ref="A966" r:id="rId329" xr:uid="{53CF9116-25BD-4D9D-B8A6-B6A8854E7A91}"/>
    <hyperlink ref="A967" r:id="rId330" xr:uid="{F1F2B1BD-97F9-419E-80CE-4CACB9C0E7E8}"/>
    <hyperlink ref="A968" r:id="rId331" xr:uid="{3D406BC2-07CC-4A2A-8E09-E5D3CCB2135E}"/>
    <hyperlink ref="A969" r:id="rId332" xr:uid="{339B6029-7547-41E7-82EC-B63CDEDDC8A6}"/>
    <hyperlink ref="A970" r:id="rId333" xr:uid="{26592E9F-5FA3-433B-AD7E-DE85FDC7BF8D}"/>
    <hyperlink ref="A971" r:id="rId334" xr:uid="{0175E285-2155-4E5C-AAFA-E0003D6483A4}"/>
    <hyperlink ref="A972" r:id="rId335" xr:uid="{99ED29F5-7B78-4F2A-AD62-F26DD9A8A670}"/>
    <hyperlink ref="A973" r:id="rId336" xr:uid="{65C4F2F8-CBDE-4144-9DA9-C9AF20AF7FD2}"/>
    <hyperlink ref="A974" r:id="rId337" xr:uid="{10D9728C-13A8-4E2E-8B56-4B29DA113E23}"/>
    <hyperlink ref="A975" r:id="rId338" xr:uid="{F339F591-3C8C-4CED-A163-D799B01AD4CA}"/>
    <hyperlink ref="A976" r:id="rId339" xr:uid="{47465719-48AE-4519-A963-9F7D0FA8219C}"/>
    <hyperlink ref="A977" r:id="rId340" xr:uid="{9162D132-A6F3-4EF5-B7ED-2960FEA90AAE}"/>
    <hyperlink ref="A978" r:id="rId341" xr:uid="{1C9960BB-C424-48F8-A13E-EF1740A0CE30}"/>
    <hyperlink ref="A979" r:id="rId342" xr:uid="{C5917F8C-10CF-4F1C-B13E-15BE58ED1615}"/>
    <hyperlink ref="A980" r:id="rId343" xr:uid="{A64C773C-3120-4B5A-A51A-D2775EF10D60}"/>
    <hyperlink ref="A981" r:id="rId344" xr:uid="{DCB4F87D-1FDB-481A-8ECD-FAD8C6B0434A}"/>
    <hyperlink ref="A982" r:id="rId345" xr:uid="{BF0AD0F0-7238-47DE-81BF-EAD5E79BB5B5}"/>
    <hyperlink ref="A983" r:id="rId346" xr:uid="{AAF57ED6-D1C9-4E42-A607-8F27450638B3}"/>
    <hyperlink ref="A984" r:id="rId347" xr:uid="{9B57D8D8-8744-4179-82AF-BAF529FFE579}"/>
    <hyperlink ref="A985" r:id="rId348" xr:uid="{59538767-4C96-42E6-B6D5-769B7F2F9935}"/>
    <hyperlink ref="A986" r:id="rId349" xr:uid="{D27F69E3-7A2E-4571-800F-7D1A69E4293D}"/>
    <hyperlink ref="A987" r:id="rId350" xr:uid="{DCE619A2-D795-483A-98F3-A597340FB8F9}"/>
    <hyperlink ref="A988" r:id="rId351" xr:uid="{A38D26AC-9886-432D-BECB-5132756682C3}"/>
    <hyperlink ref="A989" r:id="rId352" xr:uid="{CF636833-258F-4714-BFE9-AA779C7B0C9A}"/>
    <hyperlink ref="A990" r:id="rId353" xr:uid="{8376CE5D-C38E-4253-92DA-24F509E16117}"/>
    <hyperlink ref="A991" r:id="rId354" xr:uid="{6D229F49-A2D9-42EC-BC8C-C6C627E47804}"/>
    <hyperlink ref="A992" r:id="rId355" xr:uid="{DA64B747-64FB-4379-BC9E-31855B0B56D0}"/>
    <hyperlink ref="A993" r:id="rId356" xr:uid="{13296B8E-C486-4482-B2E4-5C413F51F9F8}"/>
    <hyperlink ref="A994" r:id="rId357" xr:uid="{FB87B37A-D55D-44A3-B27F-CE3A8582ED3A}"/>
    <hyperlink ref="A995" r:id="rId358" xr:uid="{7EF6C180-CEEB-4EA8-AB9C-FD1522399988}"/>
    <hyperlink ref="A996" r:id="rId359" xr:uid="{591437CB-CF16-46B1-BDEF-64BCFFD489B0}"/>
    <hyperlink ref="A997" r:id="rId360" xr:uid="{DB083FB9-E837-485D-9BDE-24C974036069}"/>
    <hyperlink ref="A998" r:id="rId361" xr:uid="{3D2E3502-8A60-474C-B849-B595C2447B6B}"/>
    <hyperlink ref="A999" r:id="rId362" xr:uid="{24CB2F84-55DF-4BB1-846C-E243CEFD4DEC}"/>
    <hyperlink ref="A1000" r:id="rId363" xr:uid="{9B488EE1-6343-46AF-B5B2-6C9CC533926E}"/>
    <hyperlink ref="A1001" r:id="rId364" xr:uid="{7548E89D-F0C6-42F3-91B1-4B901AD1EA0A}"/>
    <hyperlink ref="A1002" r:id="rId365" xr:uid="{CECA9DAB-42B0-4EB4-8F76-85A6767A8A9C}"/>
    <hyperlink ref="A1003" r:id="rId366" xr:uid="{A5B8372A-3113-4E7E-984D-1FE6A5DAC435}"/>
    <hyperlink ref="A1004" r:id="rId367" xr:uid="{008EB41D-94DE-4C9B-9097-714F94C1B600}"/>
    <hyperlink ref="A1005" r:id="rId368" xr:uid="{1BB1DFA0-007C-46DA-9397-D92AC0F78625}"/>
    <hyperlink ref="A1006" r:id="rId369" xr:uid="{F8D63206-EF71-47CA-8F63-4BBE19A5C79E}"/>
    <hyperlink ref="A1007" r:id="rId370" xr:uid="{007CDA88-B1DB-484A-99FD-D4F2BCB79D76}"/>
    <hyperlink ref="A1008" r:id="rId371" xr:uid="{E5062FEC-F97D-4860-BA6B-E8B97A55594B}"/>
    <hyperlink ref="A1009" r:id="rId372" xr:uid="{A846E564-AB6A-410D-AB52-8BA82971F649}"/>
    <hyperlink ref="A1010" r:id="rId373" xr:uid="{F82881DE-8763-4B89-ACEA-2A3EF8EE1C70}"/>
    <hyperlink ref="A1011" r:id="rId374" xr:uid="{A1AE9A59-F251-413D-9ADF-16EB39C45B9F}"/>
    <hyperlink ref="A1012" r:id="rId375" xr:uid="{85F1FC26-6FE4-411A-A7FD-1B8BA277FF28}"/>
    <hyperlink ref="A1013" r:id="rId376" xr:uid="{11CF9201-A92D-40B2-896D-685AD596D088}"/>
    <hyperlink ref="A1014" r:id="rId377" xr:uid="{227DCC24-1346-43CC-BD28-ECB6FFEFAF50}"/>
    <hyperlink ref="A1015" r:id="rId378" xr:uid="{C95BC071-AACA-47CE-80CB-755F4792BE75}"/>
    <hyperlink ref="A1016" r:id="rId379" xr:uid="{9856CCB6-4841-4255-957C-0963345E8077}"/>
    <hyperlink ref="A1017" r:id="rId380" xr:uid="{E6B37868-A7BD-4E90-A100-5389B4430C15}"/>
    <hyperlink ref="A1018" r:id="rId381" xr:uid="{C1AD8697-9B97-4D58-A270-5ECA12751BAC}"/>
    <hyperlink ref="A1019" r:id="rId382" xr:uid="{8609EED7-3E0B-47AF-8CD5-A275DBE3429A}"/>
    <hyperlink ref="A1020" r:id="rId383" xr:uid="{23B49CC0-1781-48A0-97CF-054B0FF5F79E}"/>
    <hyperlink ref="A1021" r:id="rId384" xr:uid="{485FB4BF-5EB6-4352-B828-E856DC1E1425}"/>
    <hyperlink ref="A1022" r:id="rId385" xr:uid="{95E64A6F-6EF5-43CE-A4EF-D59A76A2331E}"/>
    <hyperlink ref="A1023" r:id="rId386" xr:uid="{34C72605-539A-48AF-8B64-316535BE599B}"/>
    <hyperlink ref="A1024" r:id="rId387" xr:uid="{84619B63-F25B-483F-96EE-4209F7DCCD8B}"/>
    <hyperlink ref="A1025" r:id="rId388" xr:uid="{9DA6CC90-F4AB-421D-B1F1-2BD76B8295EA}"/>
    <hyperlink ref="A1026" r:id="rId389" xr:uid="{8E276AF3-53FA-46D1-B9B6-1079E8F8389B}"/>
    <hyperlink ref="A1027" r:id="rId390" xr:uid="{447146FE-1542-4391-9EFE-9F7E52380CD6}"/>
    <hyperlink ref="A1028" r:id="rId391" xr:uid="{CFFD00D4-0760-456B-AB9D-E2EB0552C229}"/>
    <hyperlink ref="A1029" r:id="rId392" xr:uid="{2B82DC40-6532-4528-AA28-ECEE94E0B799}"/>
    <hyperlink ref="A1030" r:id="rId393" xr:uid="{C5BF2547-CD96-4A1F-9C0D-EA053E2CE107}"/>
    <hyperlink ref="A1031" r:id="rId394" xr:uid="{4D0BD765-1B03-4C0A-9E1C-0503B57BC32A}"/>
    <hyperlink ref="A1032" r:id="rId395" xr:uid="{9C35DC75-09CC-47E1-99FA-F3DA729E8B5D}"/>
    <hyperlink ref="A1033" r:id="rId396" xr:uid="{10020294-6F48-4E89-BF8C-F696843AD2DB}"/>
    <hyperlink ref="A1034" r:id="rId397" xr:uid="{8D0B6953-744F-4D6E-9E13-A630DB3724DE}"/>
    <hyperlink ref="A1035" r:id="rId398" xr:uid="{360A378C-62C6-4645-957E-0F1EDC6E40A9}"/>
    <hyperlink ref="A1036" r:id="rId399" xr:uid="{96823F92-E5F7-41C5-9EE0-B43181EFEADF}"/>
    <hyperlink ref="A1037" r:id="rId400" xr:uid="{373EA7C1-643C-4ACF-B455-AF4D71057422}"/>
    <hyperlink ref="A1038" r:id="rId401" xr:uid="{C38D8227-4F70-40C6-8068-10D30CA7B7AC}"/>
    <hyperlink ref="A1039" r:id="rId402" xr:uid="{04522DA9-5F20-41E3-BBB3-2BDCE241B586}"/>
    <hyperlink ref="A1040" r:id="rId403" xr:uid="{C437722B-3B9D-46E2-A957-D42699BA239D}"/>
    <hyperlink ref="A1041" r:id="rId404" xr:uid="{89418124-853B-476A-87E6-C45F04E1E0FA}"/>
    <hyperlink ref="A1042" r:id="rId405" xr:uid="{7BF86D0B-F680-4457-913E-541C86C9EF5B}"/>
    <hyperlink ref="A1043" r:id="rId406" xr:uid="{20142CE0-A345-461C-A7D1-2A0828B998E8}"/>
    <hyperlink ref="A1044" r:id="rId407" xr:uid="{B0CAB399-6692-4BD8-B7B5-9CABFC499631}"/>
    <hyperlink ref="A1045" r:id="rId408" xr:uid="{4D83D829-2DDF-4420-B503-452100475C0E}"/>
    <hyperlink ref="A1046" r:id="rId409" xr:uid="{F8EFD08C-B812-445B-B4A6-6625D3303751}"/>
    <hyperlink ref="A1047" r:id="rId410" xr:uid="{97E3FA9F-14CE-4E71-BA10-24B9EC7A32D3}"/>
    <hyperlink ref="A1048" r:id="rId411" xr:uid="{9980379A-94E6-4DD3-941B-3522EE4FB2FB}"/>
    <hyperlink ref="A1049" r:id="rId412" xr:uid="{83AFC4AC-E654-4BCA-913D-88BD2A6E03BC}"/>
    <hyperlink ref="A1050" r:id="rId413" xr:uid="{61083913-DFF9-4BDE-86FE-C055E3FD9588}"/>
    <hyperlink ref="A1051" r:id="rId414" xr:uid="{CB0428E9-76A4-4593-9791-F547280AE395}"/>
    <hyperlink ref="A1052" r:id="rId415" xr:uid="{6EAD50C6-37E1-42C7-ACA9-5CEC4A49A4C1}"/>
    <hyperlink ref="A1053" r:id="rId416" xr:uid="{F2E82E09-EE4A-4B93-B14E-BDF7517F8B21}"/>
    <hyperlink ref="A1054" r:id="rId417" xr:uid="{0368D221-2B59-41A2-85F4-58D34D276860}"/>
    <hyperlink ref="A1055" r:id="rId418" xr:uid="{B362D609-2D5C-4C4E-AF72-F87B416ECF45}"/>
    <hyperlink ref="A1056" r:id="rId419" xr:uid="{D6715233-BA5C-4FF1-A223-13774E4B498F}"/>
    <hyperlink ref="A1057" r:id="rId420" xr:uid="{9D893B00-D934-4289-A0C5-1E6AF950B0ED}"/>
    <hyperlink ref="A1058" r:id="rId421" xr:uid="{FEF63246-8D4B-42C9-8AC3-288DE99787FA}"/>
    <hyperlink ref="A1059" r:id="rId422" xr:uid="{42C30696-D5FB-42E8-85A6-7E7ED1D57710}"/>
    <hyperlink ref="A1060" r:id="rId423" xr:uid="{959FF250-0A6D-4D20-A22A-04B50ABCBD05}"/>
    <hyperlink ref="A1061" r:id="rId424" xr:uid="{664356E0-6D76-4184-BE9A-423D512D6811}"/>
    <hyperlink ref="A1062" r:id="rId425" xr:uid="{DDF8F549-3D57-4DD1-9F1F-4AA3BDF19672}"/>
    <hyperlink ref="A1063" r:id="rId426" xr:uid="{878C9A5E-F1CC-4E8E-B219-54B314DF3437}"/>
    <hyperlink ref="A1064" r:id="rId427" xr:uid="{B8D98F85-F370-4472-A0B5-FCB59754562B}"/>
    <hyperlink ref="A1065" r:id="rId428" xr:uid="{494A3455-A93D-4540-9D01-3D36F5406550}"/>
    <hyperlink ref="A1066" r:id="rId429" xr:uid="{997A5E7E-6DBD-4AB4-944A-C4807739B064}"/>
    <hyperlink ref="A1067" r:id="rId430" xr:uid="{426668A7-D5EF-4FB1-B1B0-9BD954B3AA5E}"/>
    <hyperlink ref="A1068" r:id="rId431" xr:uid="{9943DAB9-F0D2-49DB-BBFF-7EA830B9852D}"/>
    <hyperlink ref="A1069" r:id="rId432" xr:uid="{2769FC4C-BF4F-4C4E-9FEA-40D37135DD07}"/>
    <hyperlink ref="A1070" r:id="rId433" xr:uid="{8ECEFBE7-6701-4BB6-AB9B-D47E87EF41C3}"/>
    <hyperlink ref="A1071" r:id="rId434" xr:uid="{A9ECE8F0-9EE6-4F52-A819-ACD89F04F981}"/>
    <hyperlink ref="A1072" r:id="rId435" xr:uid="{1E3E939F-1C1E-4A4E-9BD0-C89A4C58B45A}"/>
    <hyperlink ref="A1073" r:id="rId436" xr:uid="{25C77445-79EF-4A96-85CA-01809A46E79C}"/>
    <hyperlink ref="A1074" r:id="rId437" xr:uid="{F0C6373F-C1E2-4744-A032-FD0397443576}"/>
    <hyperlink ref="A1075" r:id="rId438" xr:uid="{3A72CEFB-CAC6-4EB4-BF7D-7717071E77F8}"/>
    <hyperlink ref="A1076" r:id="rId439" xr:uid="{BE8D14D6-27D4-4BFB-AA37-52FC3CE63615}"/>
    <hyperlink ref="A1077" r:id="rId440" xr:uid="{CA03684C-B293-4C7E-A5E3-4930C8A5D00F}"/>
    <hyperlink ref="A1078" r:id="rId441" xr:uid="{83A87B4D-D1E1-4528-8F58-F0620CDB3BD2}"/>
    <hyperlink ref="A1079" r:id="rId442" xr:uid="{BA9741CB-C823-4F7C-90E4-5E4E76C9BCD8}"/>
    <hyperlink ref="A1080" r:id="rId443" xr:uid="{3D82E91E-AFE7-41F6-BBD1-89308AAEB075}"/>
    <hyperlink ref="A1081" r:id="rId444" xr:uid="{AF4F5518-8CAF-4D66-9288-DE0AE83FC230}"/>
    <hyperlink ref="A1082" r:id="rId445" xr:uid="{5232BFB7-61BB-4320-983A-D19C76A6B0B9}"/>
    <hyperlink ref="A1083" r:id="rId446" xr:uid="{0CEB1514-A12D-4EE2-BBF8-F2F59537F894}"/>
    <hyperlink ref="A1084" r:id="rId447" xr:uid="{751542CB-64FE-43E7-9213-E7878E2362A8}"/>
    <hyperlink ref="A1085" r:id="rId448" xr:uid="{1A129A81-2624-48A5-8989-E8EC81569614}"/>
    <hyperlink ref="A1086" r:id="rId449" xr:uid="{EC43C8D7-641E-4806-9C46-9363E33A3672}"/>
    <hyperlink ref="A1087" r:id="rId450" xr:uid="{72FFC01C-C029-4DAD-AA74-AACA30CFB24A}"/>
    <hyperlink ref="A1088" r:id="rId451" xr:uid="{F34A3466-7211-4F1A-ACEC-B8FCB7F3BC59}"/>
    <hyperlink ref="A1089" r:id="rId452" xr:uid="{F5B635F5-8574-4FCA-9B06-C4DFEF4ACB03}"/>
    <hyperlink ref="A1090" r:id="rId453" xr:uid="{AF737AE6-5746-4A36-B75A-F15969E5579A}"/>
    <hyperlink ref="A1091" r:id="rId454" xr:uid="{3BE4A817-EE99-4B84-8434-4E499DA19857}"/>
    <hyperlink ref="A1092" r:id="rId455" xr:uid="{8EAEB7B1-B66A-4A70-9BCF-6215D32A6F27}"/>
    <hyperlink ref="A1093" r:id="rId456" xr:uid="{286AA88D-B2E4-4F6E-B8CC-4898C5B06B73}"/>
    <hyperlink ref="A1094" r:id="rId457" xr:uid="{59966F12-AB82-4010-9EE4-256B11F6D288}"/>
    <hyperlink ref="A1095" r:id="rId458" xr:uid="{FB71C4B2-8DF7-4254-BEAE-1A7E1D0EF2C4}"/>
    <hyperlink ref="A1096" r:id="rId459" xr:uid="{67279745-8E42-42BF-9FFA-940E24A12999}"/>
    <hyperlink ref="A1097" r:id="rId460" xr:uid="{D325FB07-A981-45FE-B84E-898C278D42A3}"/>
    <hyperlink ref="A1098" r:id="rId461" xr:uid="{0FF643A1-03BD-4B7C-B8A5-79840EB84C7A}"/>
    <hyperlink ref="A1099" r:id="rId462" xr:uid="{B641B916-CC59-4DF5-B271-5C977E92F913}"/>
    <hyperlink ref="A1100" r:id="rId463" xr:uid="{8922FC3A-C46F-40B8-90D2-DBD17E55AE0C}"/>
    <hyperlink ref="A1101" r:id="rId464" xr:uid="{F036E19D-9630-4F41-A063-A0A1A47E011B}"/>
    <hyperlink ref="A1102" r:id="rId465" xr:uid="{11E159D1-5301-406A-B65E-841DCF45F062}"/>
    <hyperlink ref="A1103" r:id="rId466" xr:uid="{DBD5AF48-56C4-4603-9ED9-D9C17871C237}"/>
    <hyperlink ref="A1104" r:id="rId467" xr:uid="{C873B171-F8AB-4034-99FA-50FD4FA5524B}"/>
    <hyperlink ref="A1105" r:id="rId468" xr:uid="{54187453-7189-4A74-A1B1-1426213F7FBD}"/>
    <hyperlink ref="A1106" r:id="rId469" xr:uid="{D5AA9C1D-D742-46B6-AAA0-533CBC24FB97}"/>
    <hyperlink ref="A1107" r:id="rId470" xr:uid="{ED247BD8-B290-4B75-8CCA-1186D5573436}"/>
    <hyperlink ref="A1108" r:id="rId471" xr:uid="{006D00B7-B0DC-4681-9362-23A0DF8DE8E0}"/>
    <hyperlink ref="A1109" r:id="rId472" xr:uid="{21C00CFB-164F-4C79-8039-6FD31BC29853}"/>
    <hyperlink ref="A1110" r:id="rId473" xr:uid="{ED2E9B98-C1A4-4830-B0FD-559F18AB0E93}"/>
    <hyperlink ref="A1111" r:id="rId474" xr:uid="{48D3157E-66B7-4DCF-B99A-4EA997958C56}"/>
    <hyperlink ref="A1112" r:id="rId475" xr:uid="{C7A8FD5A-60E5-481F-A00D-3DEA14C1B0DF}"/>
    <hyperlink ref="A1113" r:id="rId476" xr:uid="{C240E994-D17A-47A9-A2B7-DC83EC886766}"/>
    <hyperlink ref="A1114" r:id="rId477" xr:uid="{B0E82ABE-5703-42A7-A528-75AF8332F9DA}"/>
    <hyperlink ref="A1116" r:id="rId478" xr:uid="{A969102C-4B7A-4A1E-9394-422BEAACEC09}"/>
    <hyperlink ref="A1117" r:id="rId479" xr:uid="{B8FCC1DB-E631-4642-9E60-029D85B5DF8A}"/>
    <hyperlink ref="A1118" r:id="rId480" xr:uid="{DDC43CC9-9AE8-4E36-90A0-5C3B68FA14DF}"/>
    <hyperlink ref="A1119" r:id="rId481" xr:uid="{48E8FB87-DBBC-4EEE-94FE-49762EF75FD2}"/>
    <hyperlink ref="A1120" r:id="rId482" xr:uid="{80C98779-675B-4A43-BBD2-019F20F095F1}"/>
    <hyperlink ref="A1121" r:id="rId483" xr:uid="{8D2E4EAE-BE41-4BFD-B374-7684779AAA6D}"/>
    <hyperlink ref="A1122" r:id="rId484" xr:uid="{F6F1B0F0-D92A-41AF-AE26-CD02ED8DA3F2}"/>
    <hyperlink ref="A1123" r:id="rId485" xr:uid="{DB3403EF-DB8C-4B69-9397-F51CBB3185E3}"/>
    <hyperlink ref="A1124" r:id="rId486" xr:uid="{858AAE61-F159-4C78-83FF-077FFE5DB6B4}"/>
    <hyperlink ref="A1125" r:id="rId487" xr:uid="{F75E8A49-375E-4EEE-ABAA-F73C2CE96F8F}"/>
    <hyperlink ref="A1126" r:id="rId488" xr:uid="{0ACA15B3-BD16-42F4-A38B-3E45AF73C250}"/>
    <hyperlink ref="A1127" r:id="rId489" xr:uid="{5794E303-CCA6-42E9-B325-7D3A77AD46E0}"/>
    <hyperlink ref="A1128" r:id="rId490" xr:uid="{4050A326-5E28-439C-9A4B-4B7DE05C1E8A}"/>
    <hyperlink ref="A1129" r:id="rId491" xr:uid="{C7277115-3697-4323-8AC8-B58B3038203A}"/>
    <hyperlink ref="A1130" r:id="rId492" xr:uid="{ABD060AA-12CA-4A71-A5EB-A5285914B891}"/>
    <hyperlink ref="A1131" r:id="rId493" xr:uid="{1B1F7E77-78C7-420D-A9DD-8303072820D5}"/>
    <hyperlink ref="A1132" r:id="rId494" xr:uid="{846730BD-A206-461B-83B8-CAA5F1261F31}"/>
    <hyperlink ref="A1133" r:id="rId495" xr:uid="{789E6078-419B-46E6-A322-156A363AA67D}"/>
    <hyperlink ref="A1134" r:id="rId496" xr:uid="{F5937CD6-E0C3-4D0F-9A61-4048659D96C7}"/>
    <hyperlink ref="A1135" r:id="rId497" xr:uid="{4DAAB316-6856-499A-85E3-5BCCF360D6C5}"/>
    <hyperlink ref="A1136" r:id="rId498" xr:uid="{EE8C195C-55C0-4851-8F5D-B967E8D378DD}"/>
    <hyperlink ref="A1137" r:id="rId499" xr:uid="{72156BD7-D695-4481-BAD7-31F905CEDAFA}"/>
    <hyperlink ref="A1138" r:id="rId500" xr:uid="{3B3E61DE-5F02-4916-884B-EDD8117F1AE5}"/>
    <hyperlink ref="A1139" r:id="rId501" xr:uid="{5205B3E0-6F54-458A-AB79-C95809DDAC69}"/>
    <hyperlink ref="A1140" r:id="rId502" xr:uid="{E14C646E-2203-4BA3-8FC0-545E88208C67}"/>
    <hyperlink ref="A1141" r:id="rId503" xr:uid="{2CD9B78F-55B4-4FEE-B669-79AFFF3ED999}"/>
    <hyperlink ref="A1142" r:id="rId504" xr:uid="{11BA4050-63C3-4C56-BB9A-FD94B180275C}"/>
    <hyperlink ref="A1143" r:id="rId505" xr:uid="{FF351C23-A1A3-4947-89DC-F11321361E98}"/>
    <hyperlink ref="A1144" r:id="rId506" xr:uid="{30847720-3BF5-4562-8501-3EC050406A83}"/>
    <hyperlink ref="A1145" r:id="rId507" xr:uid="{68AC5AC4-691F-49BE-A24C-B2753652153C}"/>
    <hyperlink ref="A1146" r:id="rId508" xr:uid="{AB7FE306-9FC6-4539-B5D2-84657E7E7F16}"/>
    <hyperlink ref="A1147" r:id="rId509" xr:uid="{879FB66B-F49F-4FBF-A83A-DC7660476621}"/>
    <hyperlink ref="A1148" r:id="rId510" xr:uid="{BBD7B8FB-92E2-4266-919F-AE4AB336B219}"/>
    <hyperlink ref="A1149" r:id="rId511" xr:uid="{A30B7C1F-9E0D-4935-904C-DD2B24837325}"/>
    <hyperlink ref="A1150" r:id="rId512" xr:uid="{FD69DABF-5E3A-43A6-B0EB-2A6D534AF35B}"/>
    <hyperlink ref="A1151" r:id="rId513" xr:uid="{EF068B9F-DF20-4F4E-BE28-9B45E31E45E8}"/>
    <hyperlink ref="A1152" r:id="rId514" xr:uid="{305BA0DC-3A74-4CDA-A4D3-871AB5DAB355}"/>
    <hyperlink ref="A1153" r:id="rId515" xr:uid="{5387F514-8623-4357-A61E-5CA7655A9BF7}"/>
    <hyperlink ref="A1154" r:id="rId516" xr:uid="{54138DD3-D6F0-4A50-ABEC-137A5B4CFF16}"/>
    <hyperlink ref="A1155" r:id="rId517" xr:uid="{852FCC6A-3CA3-4028-9DF9-D0DCD1B4BC29}"/>
    <hyperlink ref="A1156" r:id="rId518" xr:uid="{665A927D-4EAC-435E-AA3F-90FA5322B40D}"/>
    <hyperlink ref="A1157" r:id="rId519" xr:uid="{9D861C99-F8F3-44D6-B321-D30943B29149}"/>
    <hyperlink ref="A1158" r:id="rId520" xr:uid="{59FAB856-2453-4DD3-96B7-A32A255CB537}"/>
    <hyperlink ref="A1159" r:id="rId521" xr:uid="{8F975490-DB4E-4934-BF8F-0284D94C8CA2}"/>
    <hyperlink ref="A1160" r:id="rId522" xr:uid="{5F5CCBE3-0B85-477F-8A4C-AE07FF06218F}"/>
    <hyperlink ref="A1161" r:id="rId523" xr:uid="{4F1E3C02-FFDA-42AD-9FE0-FB1A5A553428}"/>
    <hyperlink ref="A1162" r:id="rId524" xr:uid="{5EA8E4A3-AD98-4FCD-A8C4-2A1515E57B56}"/>
    <hyperlink ref="A1163" r:id="rId525" xr:uid="{CB46857C-C7F4-44BE-B98E-131007FFDE77}"/>
    <hyperlink ref="A1164" r:id="rId526" xr:uid="{94B41DD7-B5A0-4FD4-AAC8-AD7089E2C27A}"/>
    <hyperlink ref="A1165" r:id="rId527" xr:uid="{7290C131-77A3-40AB-8429-4B9B4D784F9F}"/>
    <hyperlink ref="A1166" r:id="rId528" xr:uid="{BECB70D4-B34E-4E90-A5A0-7CF23C18FBC5}"/>
    <hyperlink ref="A1167" r:id="rId529" xr:uid="{EFAE5A8E-8364-440F-8538-7940FF279B9B}"/>
    <hyperlink ref="A1168" r:id="rId530" xr:uid="{D7BD4310-BC39-41C2-9F03-A4DBB941C6B8}"/>
    <hyperlink ref="A1169" r:id="rId531" xr:uid="{C989AD59-D915-4D16-8E4A-9E01AF142859}"/>
    <hyperlink ref="A1170" r:id="rId532" xr:uid="{6AA85D61-F917-48C9-9037-E31F5BCB7330}"/>
    <hyperlink ref="A1171" r:id="rId533" xr:uid="{BDC67242-5FA0-4A61-B25D-519976748BF8}"/>
    <hyperlink ref="A1172" r:id="rId534" xr:uid="{8A7A9069-288F-40C9-B2C0-B77375813E6E}"/>
    <hyperlink ref="A1173" r:id="rId535" xr:uid="{CBEEE9E2-1B73-4C1A-A762-4B8DF274480C}"/>
    <hyperlink ref="A1174" r:id="rId536" xr:uid="{D8549B2B-5659-49F4-81F2-A730E6BB4240}"/>
    <hyperlink ref="A1175" r:id="rId537" xr:uid="{94F93D6C-2A05-43A5-942C-CB2D8ACD996D}"/>
    <hyperlink ref="A1176" r:id="rId538" xr:uid="{7F007AEA-11DB-4BAB-B3A7-93A387D56CAD}"/>
    <hyperlink ref="A1177" r:id="rId539" xr:uid="{CC765C74-AE37-4940-8384-23087B0D19FB}"/>
    <hyperlink ref="A1178" r:id="rId540" xr:uid="{7B808C88-AD55-4F0A-90FC-A530680D8491}"/>
    <hyperlink ref="A1179" r:id="rId541" xr:uid="{F0F92ABA-09CC-4A44-8EAC-2DD3514E67C3}"/>
    <hyperlink ref="A1180" r:id="rId542" xr:uid="{EABB76DE-A9B0-4778-B2C6-635E15AD0332}"/>
    <hyperlink ref="A1181" r:id="rId543" xr:uid="{EE31F022-E9EC-4583-9CDB-EDAD4EF42D3B}"/>
    <hyperlink ref="A1182" r:id="rId544" xr:uid="{B541D093-AC86-41FD-8420-5173C1D072DB}"/>
    <hyperlink ref="A1183" r:id="rId545" xr:uid="{81F60194-B90D-487B-90EC-740B628C9CE9}"/>
    <hyperlink ref="A1184" r:id="rId546" xr:uid="{E17CEBA9-F5E5-4DD4-95BF-842ACCD2D124}"/>
    <hyperlink ref="A1185" r:id="rId547" xr:uid="{B75CA43D-C68A-401A-B0EE-9D8320E49467}"/>
    <hyperlink ref="A1186" r:id="rId548" xr:uid="{ED364A70-795F-4DA7-8C48-FC1588BFAAFE}"/>
    <hyperlink ref="A1187" r:id="rId549" xr:uid="{0C3827AA-7CC1-4A81-BC39-16FF22DCDAD6}"/>
    <hyperlink ref="A1188" r:id="rId550" xr:uid="{8BCE0466-854D-4D0C-8822-4620525FDE6E}"/>
    <hyperlink ref="A1190" r:id="rId551" xr:uid="{705BC83A-8C83-48EB-98A6-D50A4A271EE5}"/>
    <hyperlink ref="A1191" r:id="rId552" xr:uid="{8E13F1E0-4343-47AA-A207-7FDFEA3BFCA7}"/>
    <hyperlink ref="A1192" r:id="rId553" xr:uid="{B1FE7C86-BEC7-4FFD-8A3D-DCA0FBA84DE5}"/>
    <hyperlink ref="A1193" r:id="rId554" xr:uid="{BADCC0F9-4231-48D2-A155-BB4675285403}"/>
    <hyperlink ref="A1194" r:id="rId555" xr:uid="{02847B1E-21C6-4120-BC83-EDD595DE027D}"/>
    <hyperlink ref="A1195" r:id="rId556" xr:uid="{DCC5C297-AD2A-48E4-A421-1B81CDF2241E}"/>
    <hyperlink ref="A1196" r:id="rId557" xr:uid="{61BD29C8-5D4F-49B3-BC6D-DF585B28BE18}"/>
    <hyperlink ref="A1197" r:id="rId558" xr:uid="{64C234B3-D3B9-4E2C-AC5D-9266C04F4C1D}"/>
    <hyperlink ref="A1198" r:id="rId559" xr:uid="{5A2C81B1-7899-4083-A36B-B0D5F65A6721}"/>
    <hyperlink ref="A1199" r:id="rId560" xr:uid="{D0406D7B-E2C5-44D8-A75B-ED56D7CFED38}"/>
    <hyperlink ref="A1200" r:id="rId561" xr:uid="{1FC87302-A944-4CF9-B65A-05EBD408F37A}"/>
    <hyperlink ref="A1202" r:id="rId562" xr:uid="{3CD1CA4F-898B-4CAF-BB1C-76F5BA3CE91D}"/>
    <hyperlink ref="A1203" r:id="rId563" xr:uid="{782E8C34-549D-4FDF-992A-17F832EE009E}"/>
    <hyperlink ref="A1204" r:id="rId564" xr:uid="{A33712A9-51E2-4B23-AA1D-228D59B18986}"/>
    <hyperlink ref="A1205" r:id="rId565" xr:uid="{2A74708F-1EDE-4BC5-AA01-2C5FB0D9A33B}"/>
    <hyperlink ref="A1206" r:id="rId566" xr:uid="{7040C86A-C9DD-4235-9D1A-6D5822C344C4}"/>
    <hyperlink ref="A1207" r:id="rId567" xr:uid="{CB413073-0D8C-4068-BA0C-394D69C64BCA}"/>
    <hyperlink ref="A1208" r:id="rId568" xr:uid="{C18AF074-A228-40A9-BFFE-9A1B2ADB7D07}"/>
    <hyperlink ref="A1209" r:id="rId569" xr:uid="{363835AA-A0A1-4190-9131-10475E4C6D8C}"/>
    <hyperlink ref="A1210" r:id="rId570" xr:uid="{601CCD2A-9D77-487C-8FBC-A515A7144612}"/>
    <hyperlink ref="A1211" r:id="rId571" xr:uid="{C32E0F9F-DFDE-4110-96DD-EECA1959C470}"/>
    <hyperlink ref="A1212" r:id="rId572" xr:uid="{9FC2104B-A703-4096-AA73-C1906F4DAD3B}"/>
    <hyperlink ref="A1213" r:id="rId573" xr:uid="{EC0E5D4D-5067-460D-9297-07F68ABD4154}"/>
    <hyperlink ref="A1214" r:id="rId574" xr:uid="{919D81E7-1745-43B3-AEC8-DE8114FBE71C}"/>
    <hyperlink ref="A1215" r:id="rId575" xr:uid="{68750CCD-8162-451C-A6C4-9E36AE7F54CE}"/>
    <hyperlink ref="A1216" r:id="rId576" xr:uid="{1909EF5F-C442-4850-AC0C-E84C23DD8D7C}"/>
    <hyperlink ref="A1217" r:id="rId577" xr:uid="{9435AC82-425E-4FC4-9DB3-881947C3720C}"/>
    <hyperlink ref="A1218" r:id="rId578" xr:uid="{BFDA0606-ED3B-4BF8-8932-8EEB02DC062B}"/>
    <hyperlink ref="A1219" r:id="rId579" xr:uid="{2D40D60A-026B-47B0-8BBE-24CA764C0B7B}"/>
    <hyperlink ref="A1220" r:id="rId580" xr:uid="{739E101F-53DF-46D0-AF40-A90938F1AF2E}"/>
    <hyperlink ref="A1221" r:id="rId581" xr:uid="{5B8B6CF1-4E12-479A-A07F-E890D04868B7}"/>
    <hyperlink ref="A1222" r:id="rId582" xr:uid="{6244ADFC-6434-4775-80B8-AFC8C21BDE10}"/>
    <hyperlink ref="A1223" r:id="rId583" xr:uid="{61C0658A-3316-4841-8B36-E9677B06936F}"/>
    <hyperlink ref="A1224" r:id="rId584" xr:uid="{A435BD50-C1A1-4427-9E68-357AC2F8B231}"/>
    <hyperlink ref="A1225" r:id="rId585" xr:uid="{154B0572-D5F9-4D16-8582-203B69A502BB}"/>
    <hyperlink ref="A1226" r:id="rId586" xr:uid="{EA19E22A-D14A-406D-8486-6972D696FA3D}"/>
    <hyperlink ref="A1227" r:id="rId587" xr:uid="{E8A7A57A-95E9-4595-B415-214490BAA8A0}"/>
    <hyperlink ref="A1228" r:id="rId588" xr:uid="{5B97BF67-DDC3-436B-9FD4-20F8C1A74B79}"/>
    <hyperlink ref="A1229" r:id="rId589" xr:uid="{A1833D68-70FD-4CDC-A0EF-6F71F7DF82ED}"/>
    <hyperlink ref="A1230" r:id="rId590" xr:uid="{A3E9251B-33C6-4513-8521-9A15C85534B5}"/>
    <hyperlink ref="A1231" r:id="rId591" xr:uid="{58C96A57-E736-4980-81DE-142827B0E7E5}"/>
    <hyperlink ref="A1232" r:id="rId592" xr:uid="{F9DABA7D-2CD5-4CD9-8B0F-6D84787C697D}"/>
    <hyperlink ref="A1233" r:id="rId593" xr:uid="{575415AA-5E92-40D3-8869-20B5F97EE3F2}"/>
    <hyperlink ref="A1234" r:id="rId594" xr:uid="{E6070086-0FA3-49CE-9E67-A9F2ECBBE231}"/>
    <hyperlink ref="A1235" r:id="rId595" xr:uid="{5761F52A-6A4E-4A4F-AF84-C8FA8812FF36}"/>
    <hyperlink ref="A1236" r:id="rId596" xr:uid="{104719EB-A711-44C8-AED0-7048D375F55C}"/>
    <hyperlink ref="A1237" r:id="rId597" xr:uid="{BC7BD9FC-0458-4DD5-B6BB-D4A31D05C14E}"/>
    <hyperlink ref="A1238" r:id="rId598" xr:uid="{B0AF34CE-F2AB-4CA4-9A51-E57803819C24}"/>
    <hyperlink ref="A1239" r:id="rId599" xr:uid="{40CC877F-3E01-4B40-8746-13F17241DDC9}"/>
    <hyperlink ref="A1240" r:id="rId600" xr:uid="{A7449BBB-5664-4CF1-AE34-16DBA4D089F9}"/>
    <hyperlink ref="A1241" r:id="rId601" xr:uid="{DEB20740-DFAD-46E7-9BB4-6445E91BF58D}"/>
    <hyperlink ref="A1242" r:id="rId602" xr:uid="{B8BBC9EE-064E-443D-A8E2-D5F7EE7AF1C9}"/>
    <hyperlink ref="A1243" r:id="rId603" xr:uid="{7CBD2027-9E31-4991-85D9-CBB2391E8E6C}"/>
    <hyperlink ref="A1244" r:id="rId604" xr:uid="{77820123-BC65-4FD6-91A3-31C714FFD4AC}"/>
    <hyperlink ref="A1245" r:id="rId605" xr:uid="{D4E1C85A-A847-40CB-956B-62F8709DA821}"/>
    <hyperlink ref="A1246" r:id="rId606" xr:uid="{F2598BE8-4758-4E0C-8A08-F1A2AFB9E065}"/>
    <hyperlink ref="A1247" r:id="rId607" xr:uid="{CCF9D783-EE8F-4541-A482-58872975F871}"/>
    <hyperlink ref="A1248" r:id="rId608" xr:uid="{4C71A870-3309-44C6-A17B-6250DCA827EB}"/>
    <hyperlink ref="A1249" r:id="rId609" xr:uid="{7085D9BA-2975-40D6-BE7B-CB15125CDFC6}"/>
    <hyperlink ref="A1250" r:id="rId610" xr:uid="{5DC838FD-1731-40C0-AA7A-B526CAD1AAAE}"/>
    <hyperlink ref="A1251" r:id="rId611" xr:uid="{F6896709-D9D4-416D-B7A4-A51721D8F1BA}"/>
    <hyperlink ref="A1252" r:id="rId612" xr:uid="{4B4BCBFE-CDAB-49B8-B763-A67AAE37B46D}"/>
    <hyperlink ref="A1253" r:id="rId613" xr:uid="{CC229F60-89D8-42F8-A03B-892F8F04DEB0}"/>
    <hyperlink ref="A1254" r:id="rId614" xr:uid="{EFCD1E7C-1FCD-4888-BAE5-074D9FF9C202}"/>
    <hyperlink ref="A1255" r:id="rId615" xr:uid="{F1020E52-D37A-4F27-897A-8F8BB5087CA9}"/>
    <hyperlink ref="A1256" r:id="rId616" xr:uid="{20D30652-ECBE-4787-BF74-0450504B6F00}"/>
    <hyperlink ref="A1257" r:id="rId617" xr:uid="{35F9F13E-444B-4B3C-8179-6655D4D98AE5}"/>
    <hyperlink ref="A1258" r:id="rId618" xr:uid="{AD213960-29E4-4E46-B623-F02A44A1F9E4}"/>
    <hyperlink ref="A1259" r:id="rId619" xr:uid="{21C5BF40-3DF2-4BF3-9B39-154D76A19719}"/>
    <hyperlink ref="A1260" r:id="rId620" xr:uid="{08C6585E-6B70-4102-B806-734071E087FC}"/>
    <hyperlink ref="A1261" r:id="rId621" xr:uid="{C8941030-2863-4746-B4BE-188B3AB11BD0}"/>
    <hyperlink ref="A1262" r:id="rId622" xr:uid="{30924D2D-A5DF-4BB6-A1BD-536ED2E5E2BE}"/>
    <hyperlink ref="A1263" r:id="rId623" xr:uid="{4A639306-8505-404B-9668-2796C4600EA2}"/>
    <hyperlink ref="A1264" r:id="rId624" xr:uid="{EAC47D89-CBF9-4E7A-B49E-E2DF1977E3DF}"/>
    <hyperlink ref="A1265" r:id="rId625" xr:uid="{1B27CFA4-E96B-4DA9-B64E-B732D0405D36}"/>
    <hyperlink ref="A1266" r:id="rId626" xr:uid="{7ED54966-B478-467C-AC13-295C80A9618B}"/>
    <hyperlink ref="A1267" r:id="rId627" xr:uid="{64CF3843-0CB8-4698-9D48-329479330011}"/>
    <hyperlink ref="A1268" r:id="rId628" xr:uid="{17D3CFCB-FCBE-40F8-87D7-98FBF0AECB9D}"/>
    <hyperlink ref="A1269" r:id="rId629" xr:uid="{10A866A4-D40E-4505-B5E7-5F0EA43C309C}"/>
    <hyperlink ref="A1270" r:id="rId630" xr:uid="{A92B16B1-A219-4C11-A180-EE79F532B50F}"/>
    <hyperlink ref="A1271" r:id="rId631" xr:uid="{5D11D460-79C3-4F38-8E0D-FC069C854CD0}"/>
    <hyperlink ref="A1272" r:id="rId632" xr:uid="{224A4ACB-0D63-475C-816F-B06F99542E50}"/>
    <hyperlink ref="A1273" r:id="rId633" xr:uid="{E5E2584A-5F49-4A73-B5AB-9CFE9259A515}"/>
    <hyperlink ref="A1274" r:id="rId634" xr:uid="{825C3EF9-D458-473E-9C1C-CB7959BA623E}"/>
    <hyperlink ref="A1275" r:id="rId635" xr:uid="{AA2D1464-92FE-4C7F-802D-CA54963EBB76}"/>
    <hyperlink ref="A1276" r:id="rId636" xr:uid="{EA268D7C-1A26-4876-BEB7-E07BAD8F1C2E}"/>
    <hyperlink ref="A1277" r:id="rId637" xr:uid="{9B472008-5323-4ECC-993D-420E1C907B98}"/>
    <hyperlink ref="A1278" r:id="rId638" xr:uid="{08F540BB-6A6A-4954-8152-85F8CCFC0CD5}"/>
    <hyperlink ref="A1279" r:id="rId639" xr:uid="{C194A3EC-117F-4FE9-A828-092A2FC32B35}"/>
    <hyperlink ref="A1280" r:id="rId640" xr:uid="{A50A5F1A-92E0-4C51-91D9-B5538FE93425}"/>
    <hyperlink ref="A1281" r:id="rId641" xr:uid="{DE370D68-182F-4B41-83BA-3BDB3352089D}"/>
    <hyperlink ref="A1282" r:id="rId642" xr:uid="{09F5748C-9568-4D02-A73B-606155FDA603}"/>
    <hyperlink ref="A1283" r:id="rId643" xr:uid="{364ECE80-68C7-480E-84A2-E4D945806A24}"/>
    <hyperlink ref="A1284" r:id="rId644" xr:uid="{B2D28117-D8E5-4FA2-AA52-25700D33DF3C}"/>
    <hyperlink ref="A1285" r:id="rId645" xr:uid="{81023B9E-7EB1-4332-A2DE-46C3256D2C43}"/>
    <hyperlink ref="A1286" r:id="rId646" xr:uid="{5BB6E909-4C2D-4452-88C1-5F80BDA56E3C}"/>
    <hyperlink ref="A1287" r:id="rId647" xr:uid="{579D185B-DC50-41FA-B8E4-B5B3937A84D7}"/>
    <hyperlink ref="A1288" r:id="rId648" xr:uid="{1A8375A3-04E7-4AB2-B5BA-AB3CD5DEDC3A}"/>
    <hyperlink ref="A1289" r:id="rId649" xr:uid="{C8AE1608-C2A1-4284-A860-56BF6743B5C6}"/>
    <hyperlink ref="A1290" r:id="rId650" xr:uid="{B493527B-B0A9-44DE-96A3-1C722829C8EA}"/>
    <hyperlink ref="A1291" r:id="rId651" xr:uid="{AB960054-6A44-49A6-B459-4D86840C00EA}"/>
    <hyperlink ref="A1292" r:id="rId652" xr:uid="{FF7FDB28-90D6-454E-8F37-E3C52F421F71}"/>
    <hyperlink ref="A1293" r:id="rId653" xr:uid="{D46B1810-B0D6-4A35-BFC6-96BFF324DAE0}"/>
    <hyperlink ref="A1294" r:id="rId654" xr:uid="{5B7894F3-8699-4905-9DD4-3846C110F86A}"/>
    <hyperlink ref="A1295" r:id="rId655" xr:uid="{975DE269-EFBB-4E40-B174-21C0BE414F5D}"/>
    <hyperlink ref="A1296" r:id="rId656" xr:uid="{3E66486B-6C6B-4EB4-945B-004D82257F82}"/>
    <hyperlink ref="A1297" r:id="rId657" xr:uid="{EC7266C5-AD73-4CE9-9161-211630FA72F9}"/>
    <hyperlink ref="A1298" r:id="rId658" xr:uid="{D31E232F-CB43-4BA7-9275-29CC08DA58A4}"/>
    <hyperlink ref="A1299" r:id="rId659" xr:uid="{B34584FA-DE17-4328-9F1E-DC0BD67456C9}"/>
    <hyperlink ref="A1300" r:id="rId660" xr:uid="{2D487F98-9B13-4CD3-893F-B50A1DDCEAB7}"/>
    <hyperlink ref="A1301" r:id="rId661" xr:uid="{30B3B419-D426-45D4-B264-F531A7456274}"/>
    <hyperlink ref="A1302" r:id="rId662" xr:uid="{81861ED9-3E8C-4E31-AB27-9F84B60B4449}"/>
    <hyperlink ref="A1303" r:id="rId663" xr:uid="{7152A029-B1B5-4592-B25D-D8A2D7394FC7}"/>
    <hyperlink ref="A1304" r:id="rId664" xr:uid="{B20D19E8-C580-45BB-A5BD-058F55F37278}"/>
    <hyperlink ref="A1305" r:id="rId665" xr:uid="{C6C803C6-DB6A-4E8F-BB0B-C01BE5265A09}"/>
    <hyperlink ref="A1306" r:id="rId666" xr:uid="{37E89F9F-095E-443F-B814-600EA7F04D7C}"/>
    <hyperlink ref="A1307" r:id="rId667" xr:uid="{C5ADA472-F796-473D-9C5F-BC8E3EB19CB5}"/>
    <hyperlink ref="A1308" r:id="rId668" xr:uid="{65B7C3DC-DA0C-41EE-8362-A6022B11E388}"/>
    <hyperlink ref="A1309" r:id="rId669" xr:uid="{A675E656-547E-4FF9-8731-3E394835DBA2}"/>
    <hyperlink ref="A1310" r:id="rId670" xr:uid="{4161AE85-6D22-4683-9A4B-8432448D7FCF}"/>
    <hyperlink ref="A1311" r:id="rId671" xr:uid="{23AED3B3-2A44-4F5D-88CB-DB823C2934F2}"/>
    <hyperlink ref="A1312" r:id="rId672" xr:uid="{BB1B9B5C-13A2-445F-AE4E-E998995660DA}"/>
    <hyperlink ref="A1313" r:id="rId673" xr:uid="{77F78D61-3513-4584-B9F8-0D97BAE7F43D}"/>
    <hyperlink ref="A1314" r:id="rId674" xr:uid="{E966FF73-4185-46E7-8F84-4C92FF1E3C1F}"/>
    <hyperlink ref="A1315" r:id="rId675" xr:uid="{617040B4-5C48-460F-972B-75456613C6C0}"/>
    <hyperlink ref="A1316" r:id="rId676" xr:uid="{8DAD088B-E370-4ADE-B047-AD5F4245AC3E}"/>
    <hyperlink ref="A1317" r:id="rId677" xr:uid="{98180962-D7ED-4318-9A9C-6F422AD4FF37}"/>
    <hyperlink ref="A1318" r:id="rId678" xr:uid="{C9DD009A-2B05-439B-A8C0-8E857D6C2553}"/>
    <hyperlink ref="A1319" r:id="rId679" xr:uid="{6008E7C0-09B9-4E95-8E02-BDB645161C3E}"/>
    <hyperlink ref="A1320" r:id="rId680" xr:uid="{6826AFAE-94FC-4564-B1FF-1484153A0B86}"/>
    <hyperlink ref="A1321" r:id="rId681" xr:uid="{5671E700-1F25-40BF-88DD-12794842A01E}"/>
    <hyperlink ref="A1322" r:id="rId682" xr:uid="{7E037A2F-0711-42BD-9DDA-867B93BE01DD}"/>
    <hyperlink ref="A1323" r:id="rId683" xr:uid="{4981B982-ED30-491D-B004-5C49CD196F33}"/>
    <hyperlink ref="A1324" r:id="rId684" xr:uid="{AC7BEABA-904D-4CDB-8779-60684F7C5322}"/>
    <hyperlink ref="A1325" r:id="rId685" xr:uid="{E0FCD43C-4D28-499B-BBB5-94A440915C07}"/>
    <hyperlink ref="A1326" r:id="rId686" xr:uid="{861BBE42-DAA0-4C42-82D2-3A421FEACEED}"/>
    <hyperlink ref="A1327" r:id="rId687" xr:uid="{68B42E6B-8FE6-46DC-8894-79FA7D8098BE}"/>
    <hyperlink ref="A1328" r:id="rId688" xr:uid="{93C63ED9-687A-4ADB-8C54-21EF65D1CB63}"/>
    <hyperlink ref="A1329" r:id="rId689" xr:uid="{409ED574-82DF-469C-93DB-ED08CFA2F50B}"/>
    <hyperlink ref="A1330" r:id="rId690" xr:uid="{8CDCCE2B-0567-422D-8C98-FFCDF36EF365}"/>
    <hyperlink ref="A1331" r:id="rId691" xr:uid="{A0DF61D6-F65D-4D8B-8145-63177716452A}"/>
    <hyperlink ref="A1332" r:id="rId692" xr:uid="{E90AF87B-3AF9-4FA6-B90F-4FE2D535CF9B}"/>
    <hyperlink ref="A1333" r:id="rId693" xr:uid="{8160EC5E-5F73-44B6-B98C-131561A1E5B6}"/>
    <hyperlink ref="A1334" r:id="rId694" xr:uid="{33AB6129-B945-4B75-A5A5-D1DAD145385C}"/>
    <hyperlink ref="A1335" r:id="rId695" xr:uid="{E28CDB6D-4C85-4A1C-B2B6-E60C02FBF2E3}"/>
    <hyperlink ref="A1336" r:id="rId696" xr:uid="{F92F9CF1-9D16-45D9-BD82-0A16E267D15B}"/>
    <hyperlink ref="A1337" r:id="rId697" xr:uid="{E18519AC-99D9-45BF-A4E8-3B3BFCDEAFDC}"/>
    <hyperlink ref="A1338" r:id="rId698" xr:uid="{A44DBDE8-8EE3-4A79-81A3-1C71E0219A5F}"/>
    <hyperlink ref="A1339" r:id="rId699" xr:uid="{2EA902D5-3C13-4030-B0CA-C8533F2C6C26}"/>
    <hyperlink ref="A1340" r:id="rId700" xr:uid="{2D74B3D0-1294-4BC5-8BA4-7481146CC7E8}"/>
    <hyperlink ref="A1341" r:id="rId701" xr:uid="{5B869F17-C45A-4681-8C8D-A7751B21F223}"/>
    <hyperlink ref="A1342" r:id="rId702" xr:uid="{D92817CD-FF5B-492C-AE66-85B2540134EA}"/>
    <hyperlink ref="A1343" r:id="rId703" xr:uid="{5D6649BC-9738-4181-8FC0-CA19E27331B3}"/>
    <hyperlink ref="A1344" r:id="rId704" xr:uid="{E6B52E98-B7EB-4D1F-AE13-EB08397E01A3}"/>
    <hyperlink ref="A1345" r:id="rId705" xr:uid="{9D507832-BCF3-4F81-8DA4-603805436655}"/>
    <hyperlink ref="A1346" r:id="rId706" xr:uid="{91874F53-E52A-425F-A952-C5218D28B8B7}"/>
    <hyperlink ref="A1347" r:id="rId707" xr:uid="{FA9C2F95-4D9F-4332-887C-64D3161B3619}"/>
    <hyperlink ref="A1348" r:id="rId708" xr:uid="{0F8F7DF5-3C3F-48F2-8FAC-DFCBFC9AA42D}"/>
    <hyperlink ref="A1349" r:id="rId709" xr:uid="{BFBC70C2-24BC-4623-A3A6-0AAB0F700FFD}"/>
    <hyperlink ref="A1350" r:id="rId710" xr:uid="{D4A1ACE6-68CD-489A-8466-3670A41D15F7}"/>
    <hyperlink ref="A1351" r:id="rId711" xr:uid="{4A55FAE0-D71D-4355-BA33-E07A85EB09EC}"/>
    <hyperlink ref="A1352" r:id="rId712" xr:uid="{B5B0C12B-1491-4AAE-A01C-84356DAD0776}"/>
    <hyperlink ref="A1353" r:id="rId713" xr:uid="{93D698DA-44A6-4376-BFA6-99F89A821649}"/>
    <hyperlink ref="A1354" r:id="rId714" xr:uid="{D5D6433F-2207-4E24-8237-1FF80AFEAC72}"/>
    <hyperlink ref="A1355" r:id="rId715" xr:uid="{2C5B20DF-ECF4-4519-A29E-F5C06080C98E}"/>
    <hyperlink ref="A1356" r:id="rId716" xr:uid="{C982925C-A606-44D7-9743-A912EE273911}"/>
    <hyperlink ref="A1357" r:id="rId717" xr:uid="{0E668F08-9656-47FD-BF36-2162366469D6}"/>
    <hyperlink ref="A1358" r:id="rId718" xr:uid="{87151499-19CB-45EB-97C5-3E9326C8DB0E}"/>
    <hyperlink ref="A1359" r:id="rId719" xr:uid="{1F072DBB-E396-4034-98C0-F5DCDD9D376A}"/>
    <hyperlink ref="A1360" r:id="rId720" xr:uid="{A0E5245B-175C-4207-BF21-FE34442F2561}"/>
    <hyperlink ref="A1361" r:id="rId721" xr:uid="{83372D22-6B4B-46C3-8628-DFA52C30A89B}"/>
    <hyperlink ref="A1362" r:id="rId722" xr:uid="{CAE264D3-5FAC-4438-BD86-07C22B6E0B68}"/>
    <hyperlink ref="A1363" r:id="rId723" xr:uid="{1862D8DA-9E1E-4D93-A9F3-33D675CCC956}"/>
    <hyperlink ref="A1364" r:id="rId724" xr:uid="{FE0741BC-B644-46B4-8DA1-64776F091B8F}"/>
    <hyperlink ref="A1365" r:id="rId725" xr:uid="{BD7AB3A9-7D34-4EFB-8F31-D0B3F73FEBB0}"/>
    <hyperlink ref="A1366" r:id="rId726" xr:uid="{43DC862E-CD58-4E57-9265-CFE75E263C31}"/>
    <hyperlink ref="A1367" r:id="rId727" xr:uid="{BE87CB4A-B501-4B7A-AC34-140C80DA67FF}"/>
    <hyperlink ref="A1368" r:id="rId728" xr:uid="{E596F6B1-4826-47AB-B7A7-D03B3A7BA9EE}"/>
    <hyperlink ref="A1369" r:id="rId729" xr:uid="{04B6B1F6-AE17-48D8-B33B-0DE49553CD2C}"/>
    <hyperlink ref="A1370" r:id="rId730" xr:uid="{4F82D399-3B1F-462C-A1EA-79A0E9627026}"/>
    <hyperlink ref="A1371" r:id="rId731" xr:uid="{CE3C2014-0E52-4451-B12A-11B94C2EF4EF}"/>
    <hyperlink ref="A1372" r:id="rId732" xr:uid="{95104806-630F-483D-A3DC-8E62699792C5}"/>
    <hyperlink ref="A1373" r:id="rId733" xr:uid="{422BA66C-8178-4267-AE39-EBC738C7259E}"/>
    <hyperlink ref="A1374" r:id="rId734" xr:uid="{458F7FD3-D4EA-453B-8C98-182635820B21}"/>
    <hyperlink ref="A1375" r:id="rId735" xr:uid="{AFF71BF4-FB4E-43D7-A003-E43CB63D5959}"/>
    <hyperlink ref="A1376" r:id="rId736" xr:uid="{A8391F71-6351-4BDD-84CC-F2EA0193DC71}"/>
    <hyperlink ref="A1377" r:id="rId737" xr:uid="{21C4464C-6E9B-429E-B9D7-CE7897B4CF2F}"/>
    <hyperlink ref="A1378" r:id="rId738" xr:uid="{3EEAD9E4-5867-47B4-906E-6275ABAC82A4}"/>
    <hyperlink ref="A1379" r:id="rId739" xr:uid="{349CAD2A-5790-4CFF-A206-BE135920DBBF}"/>
    <hyperlink ref="A1380" r:id="rId740" xr:uid="{5DB92C5B-A8D8-41BD-AFA3-1223F3E4DB70}"/>
    <hyperlink ref="A1381" r:id="rId741" xr:uid="{ABADC903-4B6F-4168-861E-88BADA3BDACA}"/>
    <hyperlink ref="A1382" r:id="rId742" xr:uid="{BBE7D415-150E-474F-89CF-8EAE8D52844F}"/>
    <hyperlink ref="A1383" r:id="rId743" xr:uid="{664F4162-70BC-4045-B74F-3FCE94E3B5DB}"/>
    <hyperlink ref="A1384" r:id="rId744" xr:uid="{5909CDE3-D691-4558-8990-6A5B584D967E}"/>
    <hyperlink ref="A1385" r:id="rId745" xr:uid="{D2443566-6392-4C6E-8EBC-E9A7515CAF83}"/>
    <hyperlink ref="A1386" r:id="rId746" xr:uid="{18B40094-0BB7-4556-8D5A-9DD92250B697}"/>
    <hyperlink ref="A1387" r:id="rId747" xr:uid="{DB78F8DF-9020-4E93-9CE4-6FF4A51240F8}"/>
    <hyperlink ref="A1388" r:id="rId748" xr:uid="{6D42CDD7-F8C9-40C7-87A3-77052D4B91EB}"/>
    <hyperlink ref="A1389" r:id="rId749" xr:uid="{11AFDE7D-2AFB-4708-ABF9-41C8DCC56009}"/>
    <hyperlink ref="A1390" r:id="rId750" xr:uid="{1CDAA583-BCFC-4888-9EBB-E0BD57DAB209}"/>
    <hyperlink ref="A1391" r:id="rId751" xr:uid="{B7CFCADC-D368-45D0-8FCA-C8294FDC0115}"/>
    <hyperlink ref="A1392" r:id="rId752" xr:uid="{A44BD623-ED74-421C-8A55-04FFD7C5D317}"/>
    <hyperlink ref="A1393" r:id="rId753" xr:uid="{4B9033DD-BE2C-45A5-8980-973E00CA9BA1}"/>
    <hyperlink ref="A1394" r:id="rId754" xr:uid="{1B2F3FDD-6DC0-4581-926C-AF6B9422C307}"/>
    <hyperlink ref="A1395" r:id="rId755" xr:uid="{FCE01335-501C-48AF-A2A3-B5A3B75814D5}"/>
    <hyperlink ref="A1396" r:id="rId756" xr:uid="{242C7646-60AC-4B2E-9D3E-838BBE1E3E6A}"/>
    <hyperlink ref="A1397" r:id="rId757" xr:uid="{B450B65A-F640-45BE-A3CE-0CDF0B227AA0}"/>
    <hyperlink ref="A1398" r:id="rId758" xr:uid="{EB9FEF5E-2041-4024-B687-CCA7976E4662}"/>
    <hyperlink ref="A1399" r:id="rId759" xr:uid="{CCFC4504-C1DC-4BC5-918B-81D6F81A2204}"/>
    <hyperlink ref="A1400" r:id="rId760" xr:uid="{55044DB7-8328-452B-B157-D9338EA4DBF0}"/>
    <hyperlink ref="A1401" r:id="rId761" xr:uid="{364A1845-5EFF-45A9-B39F-1AF546C24569}"/>
    <hyperlink ref="A1402" r:id="rId762" xr:uid="{FC3477D7-AFC7-4700-9E44-D7E38F9A1F33}"/>
    <hyperlink ref="A1403" r:id="rId763" xr:uid="{08524C23-2C3C-424D-B4A4-ED760AED6FB6}"/>
    <hyperlink ref="A1404" r:id="rId764" xr:uid="{B527B80E-EA52-4400-85DD-8E836C34E76B}"/>
    <hyperlink ref="A1405" r:id="rId765" xr:uid="{4F721E25-C7FB-41AC-8CFE-B15EBC50660A}"/>
    <hyperlink ref="A1406" r:id="rId766" xr:uid="{7D5FA54C-0771-4B20-81A0-C0D23B835AC8}"/>
    <hyperlink ref="A1407" r:id="rId767" xr:uid="{028FB711-88D2-46BF-9FD4-C6EF8C3193D5}"/>
    <hyperlink ref="A1408" r:id="rId768" xr:uid="{62EACD65-BDED-40FC-9C87-6FC99C4516E6}"/>
    <hyperlink ref="A1409" r:id="rId769" xr:uid="{AF497C0E-18F6-4049-B0B3-8CE6E417E6F7}"/>
    <hyperlink ref="A1410" r:id="rId770" xr:uid="{465B4B6C-C137-42FE-A666-87EC65DDF2A4}"/>
    <hyperlink ref="A1411" r:id="rId771" xr:uid="{A840197F-0B2F-45C2-A257-F4F6042D26EF}"/>
    <hyperlink ref="A1412" r:id="rId772" xr:uid="{8F973B8F-76F5-4938-98D4-E075830200EC}"/>
    <hyperlink ref="A1413" r:id="rId773" xr:uid="{F42E393C-0FEB-4C6C-8BF5-A86190592007}"/>
    <hyperlink ref="A1415" r:id="rId774" xr:uid="{714670D5-F3F6-427F-AFE0-C1D8C1C85239}"/>
    <hyperlink ref="A1416" r:id="rId775" xr:uid="{598E394E-5CCB-4B02-9CE5-B4409AA8E9E6}"/>
    <hyperlink ref="A1417" r:id="rId776" xr:uid="{5C508ADD-BD9C-4FA9-99CE-829CE52206B9}"/>
    <hyperlink ref="A1418" r:id="rId777" xr:uid="{E8F9D05C-E4A2-455A-BB9B-3BB2D1893ECB}"/>
    <hyperlink ref="A1419" r:id="rId778" xr:uid="{98B21A8F-D73A-484D-90AB-F61C23EF8C79}"/>
    <hyperlink ref="A1420" r:id="rId779" xr:uid="{ACB54DBD-9DAD-4B15-BCBB-FDD825928A7D}"/>
    <hyperlink ref="A1421" r:id="rId780" xr:uid="{D586AC04-720A-4D8B-9D1C-661F5A97BCC1}"/>
    <hyperlink ref="A1422" r:id="rId781" xr:uid="{A4330DF2-40D7-4687-AA11-2D246C267965}"/>
    <hyperlink ref="A1423" r:id="rId782" xr:uid="{A7EBF464-B781-4D59-85B9-F807B3785932}"/>
    <hyperlink ref="A1424" r:id="rId783" xr:uid="{8A5B1C44-0C98-4DA2-81AF-A10BCD2804AB}"/>
    <hyperlink ref="A1425" r:id="rId784" xr:uid="{03CF54DF-A438-4E14-9057-0D374F2732D0}"/>
    <hyperlink ref="A1426" r:id="rId785" xr:uid="{966D2DD1-BE80-49E0-A594-B6D131256CEC}"/>
    <hyperlink ref="A1427" r:id="rId786" xr:uid="{68D6DD25-3D53-40E3-BF98-A1F5E6359667}"/>
    <hyperlink ref="A1428" r:id="rId787" xr:uid="{B29EB1BD-9766-49D8-AAEF-95C02F3B1D23}"/>
    <hyperlink ref="A1429" r:id="rId788" xr:uid="{F230E49C-B45D-486C-B1FD-8D1467D444E3}"/>
    <hyperlink ref="A1430" r:id="rId789" xr:uid="{E97C22B1-6341-461B-8FD5-2ECDED84DB9F}"/>
    <hyperlink ref="A1431" r:id="rId790" xr:uid="{B84F0138-0F90-490C-86BB-0045016B738E}"/>
    <hyperlink ref="A1432" r:id="rId791" xr:uid="{6F0FE22E-5731-429F-A6F8-394DD091F113}"/>
    <hyperlink ref="A1433" r:id="rId792" xr:uid="{C8B41AF9-73F2-4F7A-912C-BCAEC129FB30}"/>
    <hyperlink ref="A1434" r:id="rId793" xr:uid="{133D7F92-87FC-407D-9784-1403471F64E1}"/>
    <hyperlink ref="A1435" r:id="rId794" xr:uid="{7F22701F-4168-4BA9-B80C-4F54A17C8A0D}"/>
    <hyperlink ref="A1436" r:id="rId795" xr:uid="{6E22B7AC-32C8-4816-AD85-32F388CB75E8}"/>
    <hyperlink ref="A1437" r:id="rId796" xr:uid="{E08347AF-22B3-42C1-BFDB-91437668B9FD}"/>
    <hyperlink ref="A1438" r:id="rId797" xr:uid="{30BD8B13-72D8-4AC9-B6D0-F20732D57339}"/>
    <hyperlink ref="A1439" r:id="rId798" xr:uid="{F11D4175-ED40-4BD5-A4EA-F867FA65249A}"/>
    <hyperlink ref="A1440" r:id="rId799" xr:uid="{8AB3DA19-12FC-4964-B014-0FAAE5B80843}"/>
    <hyperlink ref="A1441" r:id="rId800" xr:uid="{59C50687-250F-4F78-B614-BB3384D3B949}"/>
    <hyperlink ref="A1442" r:id="rId801" xr:uid="{096D21B8-554A-4751-870C-5888011A594B}"/>
    <hyperlink ref="A1443" r:id="rId802" xr:uid="{ABFC8227-93C4-424A-82C8-FE1B3FDDA4B4}"/>
    <hyperlink ref="A1444" r:id="rId803" xr:uid="{692B4F1D-DA2F-45AB-BF4C-1B031E344EE9}"/>
    <hyperlink ref="A1445" r:id="rId804" xr:uid="{F3F14CA7-3508-48E5-A7DF-B54C01E4765B}"/>
    <hyperlink ref="A1446" r:id="rId805" xr:uid="{155D5050-A959-4F98-A8E7-B229FA401123}"/>
    <hyperlink ref="A1447" r:id="rId806" xr:uid="{6736CC82-B632-447E-8B01-F1AE919D6033}"/>
    <hyperlink ref="A1448" r:id="rId807" xr:uid="{3C513BAF-9173-4CD4-944C-8350C3DD9E87}"/>
    <hyperlink ref="A1449" r:id="rId808" xr:uid="{EF72CD56-C7BC-4DB2-A5E1-4C1B49B0FB31}"/>
    <hyperlink ref="A1450" r:id="rId809" xr:uid="{908BBCE0-BC9F-47F7-8EBF-7BABB6818A31}"/>
    <hyperlink ref="A1451" r:id="rId810" xr:uid="{C2374600-C4D9-4855-BDA7-A64BAC51D0D3}"/>
    <hyperlink ref="A1452" r:id="rId811" xr:uid="{86895457-3B72-4574-B8D5-A21CEF79EAF8}"/>
    <hyperlink ref="A1453" r:id="rId812" xr:uid="{156B8B13-E09D-437E-BC01-369E6CD4A9CD}"/>
    <hyperlink ref="A1454" r:id="rId813" xr:uid="{FC53587B-66F0-45F0-9C7D-87E6821DA809}"/>
    <hyperlink ref="A1455" r:id="rId814" xr:uid="{C608540A-1F3E-4545-8B6A-F5CC16A2401F}"/>
    <hyperlink ref="A1456" r:id="rId815" xr:uid="{EDB54160-F55D-430C-BD18-2779E822F0C1}"/>
    <hyperlink ref="A1457" r:id="rId816" xr:uid="{BFD84DC3-5250-4310-8C2F-476B12E4D3CD}"/>
    <hyperlink ref="A1458" r:id="rId817" xr:uid="{FECA8207-528A-4492-894E-F8290153155D}"/>
    <hyperlink ref="A1459" r:id="rId818" xr:uid="{B002C239-E3EC-400F-B467-615DFA358EAC}"/>
    <hyperlink ref="A1460" r:id="rId819" xr:uid="{749BBDDC-5DF6-4C4C-9F7F-A73DE982E03D}"/>
    <hyperlink ref="A1461" r:id="rId820" xr:uid="{BE300DB0-913E-4489-9650-564199564EFC}"/>
    <hyperlink ref="A1462" r:id="rId821" xr:uid="{8CD55C07-5948-4944-9EBA-003E1BD3F2E0}"/>
    <hyperlink ref="A1463" r:id="rId822" xr:uid="{7660E22E-0E40-428B-B273-7A6144E8B51A}"/>
    <hyperlink ref="A1464" r:id="rId823" xr:uid="{CE27AE30-AA7F-4D9A-882A-D18BCF9A4D0C}"/>
    <hyperlink ref="A1465" r:id="rId824" xr:uid="{AC770747-DE34-4569-B5E9-B3A08BABA593}"/>
    <hyperlink ref="A1466" r:id="rId825" xr:uid="{1DF01730-9B09-4D46-B872-D2DA0B5FB9D4}"/>
    <hyperlink ref="A1467" r:id="rId826" xr:uid="{A7FD5070-E0E8-40AE-9BF7-23C67C5A5798}"/>
    <hyperlink ref="A1469" r:id="rId827" xr:uid="{22C9EBE6-0B65-4295-880D-4A1B336DFE2C}"/>
    <hyperlink ref="A1470" r:id="rId828" xr:uid="{A27493D5-97E1-4DA2-B335-596B9970B69F}"/>
    <hyperlink ref="A1471" r:id="rId829" xr:uid="{6CDA48B0-D349-4CB5-81F9-3698FFB3E7C4}"/>
    <hyperlink ref="A1472" r:id="rId830" xr:uid="{374608EE-9926-422D-8AEE-101B7F104476}"/>
    <hyperlink ref="A1473" r:id="rId831" xr:uid="{C65B7D14-3B13-4408-BD52-75F783FC3814}"/>
    <hyperlink ref="A1474" r:id="rId832" xr:uid="{856564F3-94B7-4F0B-B319-72B1C40BED95}"/>
    <hyperlink ref="A1475" r:id="rId833" xr:uid="{1B0C7D7A-3B82-4FEC-A045-72D8032736EE}"/>
    <hyperlink ref="A1476" r:id="rId834" xr:uid="{55382928-F642-473A-9E2E-18325537358E}"/>
    <hyperlink ref="A1477" r:id="rId835" xr:uid="{2B8A7E64-D2A5-4317-8A88-A8EFCE90D1A4}"/>
    <hyperlink ref="A1478" r:id="rId836" xr:uid="{4F61696A-BD3D-47EC-90F7-39C9734AE496}"/>
    <hyperlink ref="A1479" r:id="rId837" xr:uid="{D6462F05-2229-439F-9B29-13F52117EF85}"/>
    <hyperlink ref="A1480" r:id="rId838" xr:uid="{8A57A5A4-4261-40A9-8DB2-C307F64F4FA8}"/>
    <hyperlink ref="A1481" r:id="rId839" xr:uid="{6E77569A-7129-416F-83A2-9A8F3FE2A520}"/>
    <hyperlink ref="A1482" r:id="rId840" xr:uid="{39210AB2-F390-4112-9647-A7CA3A9C4AFC}"/>
    <hyperlink ref="A1483" r:id="rId841" xr:uid="{942E72FD-D78B-4146-8348-172EDBBAD90D}"/>
    <hyperlink ref="A1484" r:id="rId842" xr:uid="{AF0F5F27-965E-405B-93E4-59F31E385EA7}"/>
    <hyperlink ref="A1485" r:id="rId843" xr:uid="{E55C3E36-DD8D-4A77-905F-CED2728A22E4}"/>
    <hyperlink ref="A1486" r:id="rId844" xr:uid="{A463BE8D-117F-47DA-B0E7-8C4E93B099E4}"/>
    <hyperlink ref="A1487" r:id="rId845" xr:uid="{67E2CD4B-9044-45CE-8DA9-531CEC5723F8}"/>
    <hyperlink ref="A1488" r:id="rId846" xr:uid="{C7C2DD47-604E-484D-A279-5E4B2AF83C6E}"/>
    <hyperlink ref="A1489" r:id="rId847" xr:uid="{9AD458EB-9A1B-430C-BDE0-B8987E2B19EA}"/>
    <hyperlink ref="A1490" r:id="rId848" xr:uid="{8E935A7B-ADD8-48CC-BC6F-B5E32DDADD76}"/>
    <hyperlink ref="A1491" r:id="rId849" xr:uid="{414DF1CD-632A-4D11-9E2C-4F37C504E0F1}"/>
    <hyperlink ref="A1492" r:id="rId850" xr:uid="{BAEDAFA2-84AD-4C12-8271-60BC073FD116}"/>
    <hyperlink ref="A1493" r:id="rId851" xr:uid="{D24DDFA1-67F7-457F-B0DD-1067F08F3E65}"/>
    <hyperlink ref="A1494" r:id="rId852" xr:uid="{FEFD043D-9929-4C3D-8134-42FDDD303855}"/>
    <hyperlink ref="A1495" r:id="rId853" xr:uid="{2931F1FA-09EA-451D-A35A-E9A50F114A14}"/>
    <hyperlink ref="A1496" r:id="rId854" xr:uid="{7CFED614-32C8-444C-8C3C-67193F9D07CA}"/>
    <hyperlink ref="A1497" r:id="rId855" xr:uid="{A0BA307A-1BE8-4320-A757-F8AC8BD421A2}"/>
    <hyperlink ref="A1498" r:id="rId856" xr:uid="{C736E798-324E-4D80-9D70-695BB642C98C}"/>
    <hyperlink ref="A1499" r:id="rId857" xr:uid="{630449F6-12D4-4D9A-8B32-14E6F672FFF0}"/>
    <hyperlink ref="A1500" r:id="rId858" xr:uid="{FEB81B09-0832-43B9-AFB8-19B05877FB39}"/>
    <hyperlink ref="A1501" r:id="rId859" xr:uid="{BE94A9AC-5AEA-4F02-BE5E-13E8A142B128}"/>
    <hyperlink ref="A1502" r:id="rId860" xr:uid="{F63B5E97-A473-4EE8-9D76-0AB18FF07B68}"/>
    <hyperlink ref="A1503" r:id="rId861" xr:uid="{E33B7495-100D-4349-9D7D-3E92B8866583}"/>
    <hyperlink ref="A1504" r:id="rId862" xr:uid="{D5A6FF2C-F5A2-408C-A7D1-88B916D533C6}"/>
    <hyperlink ref="A1505" r:id="rId863" xr:uid="{A7AB0508-41BB-4956-A950-84661764CBB7}"/>
    <hyperlink ref="A1506" r:id="rId864" xr:uid="{62DE736D-CAF2-4CDA-96DC-53FC4B0F54AF}"/>
    <hyperlink ref="A1507" r:id="rId865" xr:uid="{2E6D1B33-C741-425F-AE12-47DCF07DA034}"/>
    <hyperlink ref="A1508" r:id="rId866" xr:uid="{1C6D9067-1DDE-485B-AA01-219C8F8D434D}"/>
    <hyperlink ref="A1509" r:id="rId867" xr:uid="{C2C8DF26-3F7C-4B99-9482-AE7EC2EFBE7C}"/>
    <hyperlink ref="A1510" r:id="rId868" xr:uid="{50EF2BBD-6188-40E4-81F1-EACB24BE0860}"/>
    <hyperlink ref="A1511" r:id="rId869" xr:uid="{D6E9DE0A-295D-42B9-B30D-2C613F381465}"/>
    <hyperlink ref="A1512" r:id="rId870" xr:uid="{BF0CC709-B71B-4840-AB1C-BBC73C83B58A}"/>
    <hyperlink ref="A1513" r:id="rId871" xr:uid="{A781460C-9247-4E69-A60A-5E47E50A3E95}"/>
    <hyperlink ref="A1514" r:id="rId872" xr:uid="{F145D4F8-D794-480D-9E50-F4B664601B1B}"/>
    <hyperlink ref="A1515" r:id="rId873" xr:uid="{2C7C7D96-AEF4-4A7E-AE6F-423B3A9D33AC}"/>
    <hyperlink ref="A1516" r:id="rId874" xr:uid="{33A281A7-F2D7-4D65-811D-4D69EC32BAAC}"/>
    <hyperlink ref="A1517" r:id="rId875" xr:uid="{8C2E9881-EB0A-4E10-9E6F-EC6C7E9AF550}"/>
    <hyperlink ref="A1518" r:id="rId876" xr:uid="{A79E5791-51C6-4A0E-B176-7CE58B66892B}"/>
    <hyperlink ref="A1519" r:id="rId877" xr:uid="{1A7222D7-CDA2-48CB-9FCB-B24401E1A3D1}"/>
    <hyperlink ref="A1520" r:id="rId878" xr:uid="{11C549C5-6FB6-4F91-BBBA-16A071F4961A}"/>
    <hyperlink ref="A1521" r:id="rId879" xr:uid="{B351B106-6E73-4FD4-88A9-14449CAE9C41}"/>
    <hyperlink ref="A1522" r:id="rId880" xr:uid="{D6A28EA0-7B34-4DA3-A300-EE560CEC56A8}"/>
    <hyperlink ref="A1523" r:id="rId881" xr:uid="{C829F00C-568A-4A76-9A1C-A2DA3366E838}"/>
    <hyperlink ref="A1524" r:id="rId882" xr:uid="{CE7F11F9-1CEE-4892-A25C-0A0AC16E47BD}"/>
    <hyperlink ref="A1525" r:id="rId883" xr:uid="{170977E2-051A-4898-9285-92EC766D1A8F}"/>
    <hyperlink ref="A1526" r:id="rId884" xr:uid="{4B1EF325-3246-49D6-943E-ED333D8419F3}"/>
    <hyperlink ref="A1527" r:id="rId885" xr:uid="{C1123554-356B-43B5-8BFA-1EDF99738FCC}"/>
    <hyperlink ref="A1528" r:id="rId886" xr:uid="{A54C4884-5F66-4C20-ACA8-803A9232242F}"/>
    <hyperlink ref="A1529" r:id="rId887" xr:uid="{AF6D2ED6-6D76-453F-B863-DC12B8E6BE79}"/>
    <hyperlink ref="A1530" r:id="rId888" xr:uid="{7C35B77C-DF81-4F50-B3DD-790E3779898B}"/>
    <hyperlink ref="A1533" r:id="rId889" xr:uid="{2F759F83-2774-471A-B10C-C6CF0E16DF85}"/>
    <hyperlink ref="A1534" r:id="rId890" xr:uid="{26E5D7DC-036C-471B-AC2F-47F6BF785137}"/>
    <hyperlink ref="A1535" r:id="rId891" xr:uid="{8D5901B3-28B8-46AE-9FB4-A721AF13F9D0}"/>
    <hyperlink ref="A1536" r:id="rId892" xr:uid="{06D977DE-38EA-4B2A-9517-922562241613}"/>
    <hyperlink ref="A1538" r:id="rId893" xr:uid="{B0B34953-2434-41F2-A44A-E2683550A66B}"/>
    <hyperlink ref="A1540" r:id="rId894" xr:uid="{F3EFF4A8-618B-42F3-91AB-237996DF3D35}"/>
    <hyperlink ref="A1541" r:id="rId895" xr:uid="{FBB401C6-26D6-4F45-9700-37462B2D5D3E}"/>
    <hyperlink ref="A1543" r:id="rId896" xr:uid="{963EECFB-1192-4624-A71B-6C49892FD7F8}"/>
    <hyperlink ref="A1544" r:id="rId897" xr:uid="{5BA9E560-8239-412E-B120-1A5BEAF2BEBF}"/>
    <hyperlink ref="A1545" r:id="rId898" xr:uid="{96D828B4-668E-4C73-AD90-C1922AD66B65}"/>
    <hyperlink ref="A1546" r:id="rId899" xr:uid="{DD8BBB94-EF89-4DB9-BA0B-26EFBAA9D43B}"/>
    <hyperlink ref="A1547" r:id="rId900" xr:uid="{8636AA6D-D17C-4653-B6BD-84F750DCF8CD}"/>
    <hyperlink ref="A1548" r:id="rId901" xr:uid="{B97B6E71-BE2A-4118-BC9D-E21EE68400B9}"/>
    <hyperlink ref="A1549" r:id="rId902" xr:uid="{59250418-E7D4-4406-B728-4527F1D427F1}"/>
    <hyperlink ref="A1550" r:id="rId903" xr:uid="{25B58483-2583-4BE8-B992-D599746ABF0D}"/>
    <hyperlink ref="A1551" r:id="rId904" xr:uid="{543E22AB-3E5B-484F-87DE-008C933C602D}"/>
    <hyperlink ref="A1552" r:id="rId905" xr:uid="{80C7306D-EBDB-44E1-8E4F-93CEC96A2566}"/>
    <hyperlink ref="A1553" r:id="rId906" xr:uid="{E16A76E3-FB1D-4680-903F-F57B0FB68BBB}"/>
    <hyperlink ref="A1555" r:id="rId907" xr:uid="{A2C329D4-F978-4447-A244-80B54EE78E79}"/>
    <hyperlink ref="A1557" r:id="rId908" xr:uid="{4B4C09CF-D664-4540-8EDD-F07590FF3904}"/>
    <hyperlink ref="A1558" r:id="rId909" xr:uid="{A672C19B-9F45-4B41-B765-750D838C3981}"/>
    <hyperlink ref="A1559" r:id="rId910" xr:uid="{F0654BF7-9FBE-4649-A3A7-1B62C676C8EF}"/>
    <hyperlink ref="A1560" r:id="rId911" xr:uid="{8C8AB638-6765-4575-B981-35526F8309D7}"/>
    <hyperlink ref="A1561" r:id="rId912" xr:uid="{00955C60-7876-4B7B-98A3-363839F3B2A1}"/>
    <hyperlink ref="A1562" r:id="rId913" xr:uid="{D0FA23E7-7FF9-4E63-BBA9-7D5F4F9FDC51}"/>
    <hyperlink ref="A1563" r:id="rId914" xr:uid="{F10CBBB9-233F-4396-9A5A-0FA0F5FA6366}"/>
    <hyperlink ref="A1564" r:id="rId915" xr:uid="{FAA9EF20-25E5-4D29-8176-E2C55BFC40AC}"/>
    <hyperlink ref="A1565" r:id="rId916" xr:uid="{F9D32202-85C4-4929-BBA3-BCF75BB5A9FA}"/>
    <hyperlink ref="A1566" r:id="rId917" xr:uid="{7BFD6CAE-3EA3-4EEE-9A9F-0314241F906B}"/>
    <hyperlink ref="A1567" r:id="rId918" xr:uid="{945A900A-58BF-422F-95B6-43DD82294CA0}"/>
    <hyperlink ref="A1568" r:id="rId919" xr:uid="{9C354240-D9B5-4FC6-B9A3-161866C878DC}"/>
    <hyperlink ref="A1569" r:id="rId920" xr:uid="{6630352D-FEA8-420A-AFBB-596B355426A8}"/>
    <hyperlink ref="A1570" r:id="rId921" xr:uid="{31607B6E-E6C7-42E8-BC83-F5371177756E}"/>
    <hyperlink ref="A1571" r:id="rId922" xr:uid="{79D42FC3-5F96-4BB9-9932-0F326D159CA2}"/>
    <hyperlink ref="A1572" r:id="rId923" xr:uid="{5356CBDB-32D3-4ED5-9F5B-E8513D695777}"/>
    <hyperlink ref="A1573" r:id="rId924" xr:uid="{EAF85E59-8EF1-4E72-892F-8100D3AF67DC}"/>
    <hyperlink ref="A1574" r:id="rId925" xr:uid="{13EA1683-477D-426D-859F-F526AF75345C}"/>
    <hyperlink ref="A1575" r:id="rId926" xr:uid="{6E1380DB-65F2-4E18-9B8E-63243DB7689C}"/>
    <hyperlink ref="A1576" r:id="rId927" xr:uid="{9B80F95C-B028-4F26-81D0-89D81A1C117B}"/>
    <hyperlink ref="A1577" r:id="rId928" xr:uid="{027862A3-FFF3-412A-88D3-DD443D6E9351}"/>
    <hyperlink ref="A1578" r:id="rId929" xr:uid="{AE17D25E-AB1B-4B83-B2EA-1C0C79D4B322}"/>
    <hyperlink ref="A1579" r:id="rId930" xr:uid="{D460752F-6882-4C05-AA6D-0B35E806646F}"/>
    <hyperlink ref="A1580" r:id="rId931" xr:uid="{A554FC77-4396-41DF-9A75-774D8F7B3172}"/>
    <hyperlink ref="A1581" r:id="rId932" xr:uid="{2CFAAF63-3FD2-45CB-B7D0-20397999E15C}"/>
    <hyperlink ref="A1582" r:id="rId933" xr:uid="{287A600B-B9BE-4197-BC2B-9EABD29CB5A4}"/>
    <hyperlink ref="A1583" r:id="rId934" xr:uid="{5EBD446D-2A1D-48B4-B81E-DD6CB68D7558}"/>
    <hyperlink ref="A1584" r:id="rId935" xr:uid="{973727C4-12BF-49B2-9BD3-E8081C3A2B47}"/>
    <hyperlink ref="A1585" r:id="rId936" xr:uid="{E04BD72C-2A05-4424-91D8-F139A180A4E8}"/>
    <hyperlink ref="A1586" r:id="rId937" xr:uid="{AE507C67-F5B1-40AF-A828-23B4C069DAC1}"/>
    <hyperlink ref="A1587" r:id="rId938" xr:uid="{2D71D984-EC63-4C21-B6D5-F08654645A34}"/>
    <hyperlink ref="A1588" r:id="rId939" xr:uid="{909F28EC-FFA1-4EDD-9AC1-4EDFF2AAE60B}"/>
    <hyperlink ref="A1589" r:id="rId940" xr:uid="{C4D835ED-C312-4FA8-A27A-57FABEF65F70}"/>
    <hyperlink ref="A1590" r:id="rId941" xr:uid="{E69F5214-45ED-4601-A1EC-C7C391CD27A9}"/>
    <hyperlink ref="A1591" r:id="rId942" xr:uid="{81807465-11F1-457D-81EF-2CC8BA37AA64}"/>
    <hyperlink ref="A1592" r:id="rId943" xr:uid="{9B98010D-D194-4873-BBBA-5DF3FC2F7D6F}"/>
    <hyperlink ref="A1593" r:id="rId944" xr:uid="{81B6241C-5771-4CD3-91F1-3A0AF081A686}"/>
    <hyperlink ref="A1594" r:id="rId945" xr:uid="{DCB66EF7-90CF-4944-A43C-667E62ED39B9}"/>
    <hyperlink ref="A1595" r:id="rId946" xr:uid="{3378C7D0-0E88-412D-B212-6266AED6B62E}"/>
    <hyperlink ref="A1596" r:id="rId947" xr:uid="{5624CBB9-CB8E-4C55-9675-EBE3C2392AEB}"/>
    <hyperlink ref="A1597" r:id="rId948" xr:uid="{BC39B48A-48BC-4A56-9AC7-1FA32BECB564}"/>
    <hyperlink ref="A1598" r:id="rId949" xr:uid="{5EA631BA-B2E0-41AF-81D0-9E42389FCFF4}"/>
    <hyperlink ref="A1599" r:id="rId950" xr:uid="{D606395E-305B-4B29-8564-2A528243920A}"/>
    <hyperlink ref="A1600" r:id="rId951" xr:uid="{C847DE5C-C04B-4088-B26C-2864B5027431}"/>
    <hyperlink ref="A1601" r:id="rId952" xr:uid="{F468C6DA-B726-4EEE-BA74-CF48905F14A9}"/>
    <hyperlink ref="A1602" r:id="rId953" xr:uid="{529A88A2-47C8-4601-8566-BC0EFAD0DBDF}"/>
    <hyperlink ref="A1603" r:id="rId954" xr:uid="{833B6B1E-C39A-4C0F-90C6-AF85CC1036D7}"/>
    <hyperlink ref="A1604" r:id="rId955" xr:uid="{6D228257-95BE-4AFA-AD81-EE813273DECA}"/>
    <hyperlink ref="A1605" r:id="rId956" xr:uid="{D21A785F-8F7C-4351-83F0-A06A650ED939}"/>
    <hyperlink ref="A1606" r:id="rId957" xr:uid="{B9C17EC6-2D1D-453E-8451-CCDD2A727360}"/>
    <hyperlink ref="A1607" r:id="rId958" xr:uid="{B0D76C5D-2D6B-4BBE-90C2-5ADB7053DC1A}"/>
    <hyperlink ref="A1608" r:id="rId959" xr:uid="{ED5C9054-F98E-4C2F-BBF6-8E044FECFE54}"/>
    <hyperlink ref="A1609" r:id="rId960" xr:uid="{7B3AAA8A-EC30-4923-8A1F-BAD6D16449A9}"/>
    <hyperlink ref="A1610" r:id="rId961" xr:uid="{F58ECCFC-552C-45FC-AF54-C714A4B6F9F8}"/>
    <hyperlink ref="A1611" r:id="rId962" xr:uid="{34B51541-74D0-43F4-BFDB-B72FABF92069}"/>
    <hyperlink ref="A1612" r:id="rId963" xr:uid="{87BA0494-73DD-466C-9BC2-CE529A79BF6D}"/>
    <hyperlink ref="A1613" r:id="rId964" xr:uid="{BF1CE555-682C-4351-BBEE-964EB208C3AB}"/>
    <hyperlink ref="A1614" r:id="rId965" xr:uid="{FD88E60D-69E5-4BF3-A9AB-7190D78BB055}"/>
    <hyperlink ref="A1615" r:id="rId966" xr:uid="{2F6FFA31-C9AA-4F38-B51B-0434D49EDD43}"/>
    <hyperlink ref="A1616" r:id="rId967" xr:uid="{1082C234-AF50-4807-B4E1-6C104CACCBE6}"/>
    <hyperlink ref="A1617" r:id="rId968" xr:uid="{47E49A7D-A0E2-43C3-B423-D6A0D2E768C8}"/>
    <hyperlink ref="A1618" r:id="rId969" xr:uid="{E5B92673-275D-42DF-8970-7004F94A1B2D}"/>
    <hyperlink ref="A1619" r:id="rId970" xr:uid="{9EC323F0-2F3F-4C8F-A2CA-DE49CA36D33F}"/>
    <hyperlink ref="A1620" r:id="rId971" xr:uid="{477F7EBF-3098-4509-A79C-47D2803A08B2}"/>
    <hyperlink ref="A1621" r:id="rId972" xr:uid="{446C7B39-4BB6-4062-97F5-46AB2DCD2910}"/>
    <hyperlink ref="A1622" r:id="rId973" xr:uid="{2FC17DAD-C83D-420A-A767-C72AAFE99A54}"/>
    <hyperlink ref="A1623" r:id="rId974" xr:uid="{BA03A9B3-2F9F-4592-8F0B-376A53BC7F52}"/>
    <hyperlink ref="A1624" r:id="rId975" xr:uid="{3577905E-9F16-48CE-B390-2B8EB4AC337D}"/>
    <hyperlink ref="A1625" r:id="rId976" xr:uid="{8E97E68F-3E0B-48DF-AAAB-B79C14051552}"/>
    <hyperlink ref="A1626" r:id="rId977" xr:uid="{8A11AA20-AF49-4605-A3E8-1F43FEE6AD16}"/>
    <hyperlink ref="A1627" r:id="rId978" xr:uid="{F8F0256B-08A8-4C7B-BFA9-DE2B2569C2B5}"/>
    <hyperlink ref="A1628" r:id="rId979" xr:uid="{05149939-62AA-46BC-B1ED-12D9533E601E}"/>
    <hyperlink ref="A1629" r:id="rId980" xr:uid="{CA4DF8C0-5878-433D-9B7A-03D011F4BBA9}"/>
    <hyperlink ref="A1630" r:id="rId981" xr:uid="{C5115145-306A-4387-84D0-E95D7A647651}"/>
    <hyperlink ref="A1631" r:id="rId982" xr:uid="{DECFEDF4-EA41-4E23-AE56-07C62510C336}"/>
    <hyperlink ref="A1632" r:id="rId983" xr:uid="{F4892AD2-EEB1-49BA-B802-819C7B684133}"/>
    <hyperlink ref="A1633" r:id="rId984" xr:uid="{983FCDF9-0549-429E-AE19-24B1187BEB9B}"/>
    <hyperlink ref="A1634" r:id="rId985" xr:uid="{096071AF-5157-412A-9977-657B6EDFFB34}"/>
    <hyperlink ref="A1635" r:id="rId986" xr:uid="{0853D186-6382-4A07-B033-26E95669BDC0}"/>
    <hyperlink ref="A1636" r:id="rId987" xr:uid="{CB5B3EC3-3662-4724-982D-99C480D7BF8F}"/>
    <hyperlink ref="A1637" r:id="rId988" xr:uid="{7E9082A9-B4E0-4B94-913F-190F69E806CE}"/>
    <hyperlink ref="A1638" r:id="rId989" xr:uid="{70C35867-34DC-4FC6-9C1E-E7DF5C2EB848}"/>
    <hyperlink ref="A1639" r:id="rId990" xr:uid="{4CBF1293-9E63-4867-8D25-DC1436656A49}"/>
    <hyperlink ref="A1640" r:id="rId991" xr:uid="{57B8A8F2-1D40-429B-B0B1-45F427126F21}"/>
    <hyperlink ref="A1641" r:id="rId992" xr:uid="{0DEAB191-CE23-4A3E-8D39-0E04C99FC903}"/>
    <hyperlink ref="A1642" r:id="rId993" xr:uid="{9A55E8D1-F985-44F4-A686-3E43345D1B74}"/>
    <hyperlink ref="A1643" r:id="rId994" xr:uid="{2C336FE8-ECEE-49C0-8F91-E981ECDA8ED5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</cp:lastModifiedBy>
  <dcterms:modified xsi:type="dcterms:W3CDTF">2024-03-27T13:45:59Z</dcterms:modified>
</cp:coreProperties>
</file>